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755" windowHeight="8040" activeTab="0"/>
  </bookViews>
  <sheets>
    <sheet name="OF e disp" sheetId="1" r:id="rId1"/>
  </sheets>
  <definedNames>
    <definedName name="_xlnm._FilterDatabase" localSheetId="0" hidden="1">'OF e disp'!$A$1:$A$688</definedName>
    <definedName name="_xlnm.Print_Area" localSheetId="0">'OF e disp'!$A$1:$I$539</definedName>
  </definedNames>
  <calcPr fullCalcOnLoad="1"/>
</workbook>
</file>

<file path=xl/sharedStrings.xml><?xml version="1.0" encoding="utf-8"?>
<sst xmlns="http://schemas.openxmlformats.org/spreadsheetml/2006/main" count="1800" uniqueCount="334">
  <si>
    <t>DISP0NIBILITA' PRIMA DELLE OPERAZIONI</t>
  </si>
  <si>
    <t xml:space="preserve"> </t>
  </si>
  <si>
    <t>cattedre</t>
  </si>
  <si>
    <t xml:space="preserve">cattedre orario </t>
  </si>
  <si>
    <t>ore cedute</t>
  </si>
  <si>
    <t>ore res.</t>
  </si>
  <si>
    <t>A029 - Ed. fisica</t>
  </si>
  <si>
    <t>A037 - Filosofia e storia</t>
  </si>
  <si>
    <t>A246 - Francese</t>
  </si>
  <si>
    <t>A346 - Inglese</t>
  </si>
  <si>
    <t>A546 - Tedesco</t>
  </si>
  <si>
    <t>A049 - Matemat. e fisica</t>
  </si>
  <si>
    <t>A051 - Lettere e latino</t>
  </si>
  <si>
    <t>A052 - Lett., latino, greco</t>
  </si>
  <si>
    <t>A060 - Scienze naturali</t>
  </si>
  <si>
    <t>A061 - Storia dell'arte</t>
  </si>
  <si>
    <t>A019 - Disc. giuridiche</t>
  </si>
  <si>
    <t>A025 - Disegno e storia arte</t>
  </si>
  <si>
    <t xml:space="preserve">A031 - </t>
  </si>
  <si>
    <t xml:space="preserve">A036 - </t>
  </si>
  <si>
    <t xml:space="preserve">A047 - </t>
  </si>
  <si>
    <t>12 h t.p.</t>
  </si>
  <si>
    <t>A042 -</t>
  </si>
  <si>
    <t xml:space="preserve">A346 - </t>
  </si>
  <si>
    <t>A546 -</t>
  </si>
  <si>
    <t xml:space="preserve">A646 - </t>
  </si>
  <si>
    <t xml:space="preserve">A049 - </t>
  </si>
  <si>
    <t xml:space="preserve">A051 - </t>
  </si>
  <si>
    <t xml:space="preserve">A060 - </t>
  </si>
  <si>
    <t>C031 f</t>
  </si>
  <si>
    <t>C032 i</t>
  </si>
  <si>
    <t>C034 t</t>
  </si>
  <si>
    <t>C035 r</t>
  </si>
  <si>
    <t>C290 -</t>
  </si>
  <si>
    <t>A025 -</t>
  </si>
  <si>
    <t>A029 -</t>
  </si>
  <si>
    <t>A037 -</t>
  </si>
  <si>
    <t>A346 -</t>
  </si>
  <si>
    <t>A047 -</t>
  </si>
  <si>
    <t>A049 -</t>
  </si>
  <si>
    <t>9 h t.p.</t>
  </si>
  <si>
    <t>A051 -</t>
  </si>
  <si>
    <t>A060 -</t>
  </si>
  <si>
    <t>A019 -</t>
  </si>
  <si>
    <t>A246 -</t>
  </si>
  <si>
    <t>A446 -</t>
  </si>
  <si>
    <t>C033 s</t>
  </si>
  <si>
    <t>10 h t.p.</t>
  </si>
  <si>
    <t>A031 -</t>
  </si>
  <si>
    <t>A036 -</t>
  </si>
  <si>
    <t xml:space="preserve">A050 - </t>
  </si>
  <si>
    <t>A017 -</t>
  </si>
  <si>
    <t xml:space="preserve">A019 - </t>
  </si>
  <si>
    <t>A039 -</t>
  </si>
  <si>
    <t>A040 -</t>
  </si>
  <si>
    <t>A061 -</t>
  </si>
  <si>
    <t>A076 -</t>
  </si>
  <si>
    <t>C450 -</t>
  </si>
  <si>
    <t>C520 -</t>
  </si>
  <si>
    <t>8 h t.p.</t>
  </si>
  <si>
    <t>A050 -</t>
  </si>
  <si>
    <t>A020 -</t>
  </si>
  <si>
    <t>A024 -</t>
  </si>
  <si>
    <t>A034 -</t>
  </si>
  <si>
    <t>A035 -</t>
  </si>
  <si>
    <t>A038 -</t>
  </si>
  <si>
    <t>A070 -</t>
  </si>
  <si>
    <t>C070 -</t>
  </si>
  <si>
    <t>C260 -</t>
  </si>
  <si>
    <t>C270 -</t>
  </si>
  <si>
    <t>C320 -</t>
  </si>
  <si>
    <t>A013 -</t>
  </si>
  <si>
    <t>A023 -</t>
  </si>
  <si>
    <t>C130 -</t>
  </si>
  <si>
    <t>C240 -</t>
  </si>
  <si>
    <t>A027 -</t>
  </si>
  <si>
    <t>C370 -</t>
  </si>
  <si>
    <t>A007 -</t>
  </si>
  <si>
    <t>A018 -</t>
  </si>
  <si>
    <t>A021 -</t>
  </si>
  <si>
    <t>A022 -</t>
  </si>
  <si>
    <t>D610 -</t>
  </si>
  <si>
    <t>D612 -</t>
  </si>
  <si>
    <t>D613 -</t>
  </si>
  <si>
    <t>D616 -</t>
  </si>
  <si>
    <t>A012 -</t>
  </si>
  <si>
    <t>A058 -</t>
  </si>
  <si>
    <t>A071 -</t>
  </si>
  <si>
    <t>A072 -</t>
  </si>
  <si>
    <t>A074 -</t>
  </si>
  <si>
    <t>C050 -</t>
  </si>
  <si>
    <t xml:space="preserve">A013 - </t>
  </si>
  <si>
    <t>A048 -</t>
  </si>
  <si>
    <t>A075 -</t>
  </si>
  <si>
    <t>C300 -</t>
  </si>
  <si>
    <t xml:space="preserve">A048 - </t>
  </si>
  <si>
    <t xml:space="preserve">A071 - </t>
  </si>
  <si>
    <t>C310 -</t>
  </si>
  <si>
    <t>A016 -</t>
  </si>
  <si>
    <t>LEGENDA:</t>
  </si>
  <si>
    <t>v. = ore cedute</t>
  </si>
  <si>
    <t>DI UTILIZZAZ., SISTEMAZ. E ASS. PROVV.</t>
  </si>
  <si>
    <t>A034</t>
  </si>
  <si>
    <t>A035</t>
  </si>
  <si>
    <t>A042</t>
  </si>
  <si>
    <t>C310</t>
  </si>
  <si>
    <t>A446</t>
  </si>
  <si>
    <t>12 h t.p</t>
  </si>
  <si>
    <t>• LICEO CLASSICO "Giacomo Leopardi" - PORDENONE</t>
  </si>
  <si>
    <t>• LICEO SCIENTIFICO"Majorana" PORDENONE s.s.Classico PN</t>
  </si>
  <si>
    <t>• LICEO SCIENTIFICO "Grigoletti" PORDENONE</t>
  </si>
  <si>
    <t>• LICEO SCIENTIFICO "Le Filandiere" -  SAN VITO TAGL.</t>
  </si>
  <si>
    <t>• LICEO SCIENTIFICO "Torricelli" MANIAGO</t>
  </si>
  <si>
    <t>• I.P.S.S.C.T.S. "FLORA" PORDENONE</t>
  </si>
  <si>
    <t>_</t>
  </si>
  <si>
    <t>• I.P.S.I.A. "ZANUSSI" PORDENONE</t>
  </si>
  <si>
    <t>• I.P.S.I.A. "Della Valentina" SACILE</t>
  </si>
  <si>
    <t>• I.P.S.I.A.   BRUGNERA</t>
  </si>
  <si>
    <t>• ISTITUTO STATALE D'ARTE CORDENONS</t>
  </si>
  <si>
    <t>• ISTITUTO TECNICO AGRARIO - SPILIMBERGO</t>
  </si>
  <si>
    <t>• ISTITUTO TECNICO COMMERCIALE "Mattiussi" PORDENONE</t>
  </si>
  <si>
    <t>• ISTITUTO TECNICO COMMERCIALE "MARCHESINI" SACILE</t>
  </si>
  <si>
    <t>• ISTITUTO TECNICO COMMERCIALE "SARPI" S.VITO</t>
  </si>
  <si>
    <t>• ISTITUTO TECNICO COMMERCIALE "SARPI" S.VITO SERALE</t>
  </si>
  <si>
    <t>• ISTITUTO TECNICO IND."KENNEDY" PORDENONE</t>
  </si>
  <si>
    <t>• ISTITUTO TECNICO GEOMETRI "PERTINI" PN</t>
  </si>
  <si>
    <t>• ISTITUTO TECNICO GEOMETRI "PERTINI" PN SERALI</t>
  </si>
  <si>
    <t>Per trovare l'organico di una materia, selezionare la colonna A</t>
  </si>
  <si>
    <t>s.e. = semi - esonero</t>
  </si>
  <si>
    <t xml:space="preserve">12 h t.p. </t>
  </si>
  <si>
    <t>14 h t.p.</t>
  </si>
  <si>
    <t>• I.tecnico Turismo s.a. "Flora" PORDENONE</t>
  </si>
  <si>
    <t>• I.T.I. (moda) s,a, IPSIA "ZANUSSI" PORDENONE</t>
  </si>
  <si>
    <t>A013</t>
  </si>
  <si>
    <t>C240</t>
  </si>
  <si>
    <t>A057</t>
  </si>
  <si>
    <t>C500</t>
  </si>
  <si>
    <t>C510</t>
  </si>
  <si>
    <t>A038</t>
  </si>
  <si>
    <t>10/Co + 8 ITA Spilimbergo</t>
  </si>
  <si>
    <t xml:space="preserve">12h t.p.; 12h t.p.;  </t>
  </si>
  <si>
    <t>15 h t.p.</t>
  </si>
  <si>
    <t xml:space="preserve">14/Co + 4 ITA Spilimbergo </t>
  </si>
  <si>
    <t xml:space="preserve">A034 - </t>
  </si>
  <si>
    <t xml:space="preserve">C310 - </t>
  </si>
  <si>
    <t xml:space="preserve">C240 - </t>
  </si>
  <si>
    <t>16/Co + 2 ITC San Vito</t>
  </si>
  <si>
    <t xml:space="preserve">A042 - </t>
  </si>
  <si>
    <t>A075</t>
  </si>
  <si>
    <t>C320</t>
  </si>
  <si>
    <t>C300</t>
  </si>
  <si>
    <t>A246</t>
  </si>
  <si>
    <t>9 h t.p.; 9 h t.p.; 10 h t.p.;</t>
  </si>
  <si>
    <t>14 t.p.</t>
  </si>
  <si>
    <t xml:space="preserve"> 9 h t.p.</t>
  </si>
  <si>
    <t>dott. Vincenzo ROMANO</t>
  </si>
  <si>
    <t>OR uguale a A029*</t>
  </si>
  <si>
    <t>e fare DATI/filtro automatico e poi Personalizza/uguale a (ALT+ tasto 7)"•*"</t>
  </si>
  <si>
    <t xml:space="preserve">  (di cui 1 uff. tecn.)   </t>
  </si>
  <si>
    <t>12/Co + 6 ITA  Spilimbergo</t>
  </si>
  <si>
    <t>A071</t>
  </si>
  <si>
    <t>C290</t>
  </si>
  <si>
    <r>
      <t xml:space="preserve">• SCUOLA MAGISTRALE - </t>
    </r>
    <r>
      <rPr>
        <b/>
        <u val="single"/>
        <sz val="9"/>
        <rFont val="Arial"/>
        <family val="0"/>
      </rPr>
      <t>s.a. "Pujati" SACILE</t>
    </r>
  </si>
  <si>
    <t>• ISTITUTO MAGISTRALE "Pujati" SACILE</t>
  </si>
  <si>
    <t>• I.P.S.S.C.T. SACILE s.a. "Marchesini" Sacile</t>
  </si>
  <si>
    <t>• I.P.S.C.  s.a. SPILIMBERGO</t>
  </si>
  <si>
    <r>
      <t xml:space="preserve">• I.P.S.I.A.Maniago - </t>
    </r>
    <r>
      <rPr>
        <b/>
        <u val="single"/>
        <sz val="8"/>
        <rFont val="Arial"/>
        <family val="0"/>
      </rPr>
      <t>s.a. "Torricelli" MANIAGO</t>
    </r>
  </si>
  <si>
    <t>• I.P.S.I.A. "FRESCHI" S.VITO s.a. "Sarpi" San Vito</t>
  </si>
  <si>
    <t>• ISTITUTO TECNICO IND."KENNEDY" s.a.SPILIMBERGO</t>
  </si>
  <si>
    <t xml:space="preserve">10 h t.p.;               </t>
  </si>
  <si>
    <t>9 h t.p.;  9 h t.p.</t>
  </si>
  <si>
    <t>14/Co + 4 IPSIA Maniago</t>
  </si>
  <si>
    <t>9 h t.p.; 9 h t.p.</t>
  </si>
  <si>
    <t>A012</t>
  </si>
  <si>
    <t xml:space="preserve">13/Co + 5 ITA Spilimbergo </t>
  </si>
  <si>
    <t>15/Co + 3 ITI Spilimbergo</t>
  </si>
  <si>
    <t>12 h  t.p.</t>
  </si>
  <si>
    <t>12/Co + 6 IPSIA PN</t>
  </si>
  <si>
    <t>C220 -</t>
  </si>
  <si>
    <t>16 h t.p.</t>
  </si>
  <si>
    <t>A054</t>
  </si>
  <si>
    <t>C370</t>
  </si>
  <si>
    <t>C390</t>
  </si>
  <si>
    <t>C430</t>
  </si>
  <si>
    <t>14/Co + 4 Turismo PN</t>
  </si>
  <si>
    <t>t.p.= tempo parziale</t>
  </si>
  <si>
    <t>Co = cattedra orario tra due scuole</t>
  </si>
  <si>
    <t>Turismo Sacile = I.T.Tur. s.a. IIS "Marchesini" Sacile</t>
  </si>
  <si>
    <t>Turismo PN = I.T.Tur. s.a. IIS "Flora" Pordenone</t>
  </si>
  <si>
    <t>ITI moda PN = ITI  s.a. IIS "Zanussi" Pordenone</t>
  </si>
  <si>
    <t>A048</t>
  </si>
  <si>
    <t>9 h s.e. vicario</t>
  </si>
  <si>
    <t>16/Co + 2 Turismo PN</t>
  </si>
  <si>
    <t>12/Co + 6h Turismo PN</t>
  </si>
  <si>
    <t>10/Co+8 IPSIA Sacile</t>
  </si>
  <si>
    <t>10/Co + 8 IPSIA Sacile</t>
  </si>
  <si>
    <t>8/Co + 10 IPSIA Sacile</t>
  </si>
  <si>
    <t xml:space="preserve">   ( di cui 1 uff. tecn.)   </t>
  </si>
  <si>
    <t>14/Co+4 Liceo Maj. PN</t>
  </si>
  <si>
    <t xml:space="preserve">12 h </t>
  </si>
  <si>
    <t>3 v. Liceo Majorana PN</t>
  </si>
  <si>
    <t>3 v. ITC PN</t>
  </si>
  <si>
    <t xml:space="preserve">13 h. t.p. + 13 h t.p. + 9 h s.e. </t>
  </si>
  <si>
    <t>14/Co + 4 IPSIA PN</t>
  </si>
  <si>
    <t>4 v. Classico</t>
  </si>
  <si>
    <t>15 h. t.p.; 12 h t.p.</t>
  </si>
  <si>
    <t xml:space="preserve">11/Co + 7 IPSIA Maniago </t>
  </si>
  <si>
    <t>14/Co +  2 Ist. Mag. Sacile</t>
  </si>
  <si>
    <t>10/Co + 9 Ist. Magistrale Sacile</t>
  </si>
  <si>
    <t>7/Co + 12 Turismo PN</t>
  </si>
  <si>
    <t>9 h. t.p.</t>
  </si>
  <si>
    <t>12 h. t.p.;  12 h t.p.</t>
  </si>
  <si>
    <t>15 h t.p.;    15/Co + 3h Turismo PN</t>
  </si>
  <si>
    <t>15/Co + 3 IPSC PN</t>
  </si>
  <si>
    <t>14 h t.p.;  9 h t.p.</t>
  </si>
  <si>
    <t xml:space="preserve">10 h t.p.;    </t>
  </si>
  <si>
    <t xml:space="preserve">5 v. IPSIA Maniago </t>
  </si>
  <si>
    <t>14/Co+ 4 Sc. Mag. Sacile</t>
  </si>
  <si>
    <t>2 v. Sc. Mag. Sacile</t>
  </si>
  <si>
    <t xml:space="preserve">9 h. s.dist. Univ. </t>
  </si>
  <si>
    <t>9 v. Sc. Mag. Sacile</t>
  </si>
  <si>
    <t>4 v. Sc. Mag. Sacile</t>
  </si>
  <si>
    <t>4 v. Ist. Mag. Sacile</t>
  </si>
  <si>
    <t>12 h t.p.    ;    14/Co+ 4 Ist.Mag. Sacile</t>
  </si>
  <si>
    <t>4 v. IPSC Sacile</t>
  </si>
  <si>
    <t>6 v. IPSC Sacile</t>
  </si>
  <si>
    <t>12/Co + 6 ITC Sacile</t>
  </si>
  <si>
    <t>3 v. Turismo PN</t>
  </si>
  <si>
    <t>11/Co + 7 IPSC Sacile</t>
  </si>
  <si>
    <t>2 v. IPSC PN</t>
  </si>
  <si>
    <t>12 v. IPSC PN</t>
  </si>
  <si>
    <t>6 v. IPSC PN</t>
  </si>
  <si>
    <t>14/Co + 4 Turismo Sacile</t>
  </si>
  <si>
    <t>12/Co + 6 Turismo Sacile</t>
  </si>
  <si>
    <t>7 v. IPSC PN</t>
  </si>
  <si>
    <t>6 v Turismo Sacile</t>
  </si>
  <si>
    <t>16/Co + 2 ITA Spil.</t>
  </si>
  <si>
    <t>12/Co + 6 ITA Spil.</t>
  </si>
  <si>
    <t>2 v. IPSC Spil.; 8 v. ITI Spil.</t>
  </si>
  <si>
    <t>4 v. ITI Spil.;   8 v. IPSC Spil.</t>
  </si>
  <si>
    <t>6 v. IPSC Spil.</t>
  </si>
  <si>
    <t>6 v. ITI Spil.</t>
  </si>
  <si>
    <t>5 v. ITI Spil.</t>
  </si>
  <si>
    <t>10/Co  + 8 ITA Spilimbergo</t>
  </si>
  <si>
    <t>12/Co + 6 ITC San Vito</t>
  </si>
  <si>
    <t>3 v. ITA Spil.</t>
  </si>
  <si>
    <t xml:space="preserve">12/Co + 6 ITG PN </t>
  </si>
  <si>
    <t>15/Co + 3 Classico PN</t>
  </si>
  <si>
    <t>4 v. ITI Kennedy PN</t>
  </si>
  <si>
    <t>13/Co + 6 ITI moda PN</t>
  </si>
  <si>
    <t>6/Co + 12 IPSIA San Vito</t>
  </si>
  <si>
    <t>6 v. ITI Spilimbergo</t>
  </si>
  <si>
    <t>2 v. Liceo San Vito</t>
  </si>
  <si>
    <t xml:space="preserve">14/Co + 4 ITC San Vito serale </t>
  </si>
  <si>
    <t>9 s.e. vicario</t>
  </si>
  <si>
    <t>6 v. ITC San Vito serale</t>
  </si>
  <si>
    <t>4 v. ITC S.V. diurno</t>
  </si>
  <si>
    <t>13/Co + 6 ITC S.V. diurno</t>
  </si>
  <si>
    <t>2 v. IPSIA San Vito</t>
  </si>
  <si>
    <t>12 v. ITC San Vito</t>
  </si>
  <si>
    <t>16/Co+ 2 Turismo San Vito</t>
  </si>
  <si>
    <t>14/Co + 4 IPSC PN</t>
  </si>
  <si>
    <t>4 v. IPSIA San Vito</t>
  </si>
  <si>
    <t>9 h  t.p.</t>
  </si>
  <si>
    <t>14/Co + 4 ITI Moda PN</t>
  </si>
  <si>
    <t>6 v. ITI moda PN</t>
  </si>
  <si>
    <t>12/Co + 6 IPSIA Sacile</t>
  </si>
  <si>
    <t>3 v. IPSC PN;  11 v. IPSIA PN</t>
  </si>
  <si>
    <t>9/Co + 11 Turismo PN</t>
  </si>
  <si>
    <t>8/Co + 6 ITC Sacile+ 4 Turismo Sacile</t>
  </si>
  <si>
    <t>4 v. Liceo Classico PN</t>
  </si>
  <si>
    <t>(di cui 1 Uff. Tecnico)</t>
  </si>
  <si>
    <t>3 v. ITI moda PN</t>
  </si>
  <si>
    <t>12/Co + 6 ITG PN</t>
  </si>
  <si>
    <t>4 v. IPSIA PN</t>
  </si>
  <si>
    <t>16/Co + 3 IPSIA PN</t>
  </si>
  <si>
    <t>6 v. ITC PN</t>
  </si>
  <si>
    <t>A068 -</t>
  </si>
  <si>
    <t>12/Co + 6 ITG serale</t>
  </si>
  <si>
    <t>6 v. ITC Mattiussi PN</t>
  </si>
  <si>
    <t>13/Co + 7 ITG PN serale</t>
  </si>
  <si>
    <t>8 v. ITG PN serale</t>
  </si>
  <si>
    <t>5 v. IPSIA Sacile</t>
  </si>
  <si>
    <t>6 v. ITG diurno</t>
  </si>
  <si>
    <t>7 v. ITG diurno</t>
  </si>
  <si>
    <t>11/Co + 8 ITG diurno</t>
  </si>
  <si>
    <t>13/Co + 5 ITG PN</t>
  </si>
  <si>
    <t>8 v. IPSIA Brugnera</t>
  </si>
  <si>
    <t>10 v. IPSIA Brugnera</t>
  </si>
  <si>
    <t>2 v. IPSC PN   ;   4 v. ISA</t>
  </si>
  <si>
    <t xml:space="preserve">15 h t.p. </t>
  </si>
  <si>
    <t>12 h. t.p.</t>
  </si>
  <si>
    <t>11/Co + 6 Turismo PN</t>
  </si>
  <si>
    <t>6 v. ISA Cordenons</t>
  </si>
  <si>
    <t>4 v. Liceo Maj PN</t>
  </si>
  <si>
    <t xml:space="preserve">15 h. t.p. ;  </t>
  </si>
  <si>
    <t>7 v. ITG PN</t>
  </si>
  <si>
    <t>12 h t.p.  ;    15/Co + 3 Classico</t>
  </si>
  <si>
    <t>7 v. Liceo Maniago</t>
  </si>
  <si>
    <t>13/Co+ 5 Liceo Maniago</t>
  </si>
  <si>
    <t>4 v. Liceo Maniago</t>
  </si>
  <si>
    <t>ADEGUAMENTO DELL'ORG.DI DIRITTO A QUELLO DI FATTO A.S. 2013/14</t>
  </si>
  <si>
    <t>14/Co + 2h Turismo PN *</t>
  </si>
  <si>
    <t>* = cattedra ai sensi dell'art. 2, p. 5, del CCNI su utilizzazioni docenti</t>
  </si>
  <si>
    <t>15/Co + 4 ITI Spilimbergo</t>
  </si>
  <si>
    <t>4 v. ITA Spilimbergo</t>
  </si>
  <si>
    <t>• I.Tecnico Turismo SAN VITO s.a. IIS "Sarpi" San Vito</t>
  </si>
  <si>
    <t>• I.tecnico Turismo SACILE s.a. IIS "Marchesini" Sacile</t>
  </si>
  <si>
    <t>1 (OD)</t>
  </si>
  <si>
    <t>14/Co + 4 Turismo PN (OD)</t>
  </si>
  <si>
    <t>12/Co + 6 ITG PN (OD)</t>
  </si>
  <si>
    <t>14/Co + 4 ITI Kennedy PN (OD)</t>
  </si>
  <si>
    <t>2 (2 OD)</t>
  </si>
  <si>
    <t>2 (1 OD)</t>
  </si>
  <si>
    <t>16/Co + 2 ITC San Vito (OD)</t>
  </si>
  <si>
    <t>7/Co + 12 Turismo PN (OD)</t>
  </si>
  <si>
    <t>12/co + 6 IPSIA Sacile (OD)</t>
  </si>
  <si>
    <t>15/Co + 4 ITI Spilimbergo  (OD)</t>
  </si>
  <si>
    <t>12/Co + 6 ITA Spil. (OD)</t>
  </si>
  <si>
    <t>11/Co + 8 ITG diurno (OD)</t>
  </si>
  <si>
    <t>11/Co + 7 IPSIA Maniago (OD)</t>
  </si>
  <si>
    <t>13/Co + 5 ITG PN (OD)</t>
  </si>
  <si>
    <t xml:space="preserve">14/Co + 4 ITI Kennedy PN </t>
  </si>
  <si>
    <t>9/Co + 4 ITC PN + 4 Turismo San Vito</t>
  </si>
  <si>
    <t>9 h. t.p.;             12/Co + 6 Turismo PN</t>
  </si>
  <si>
    <t>9 h t.p.;     15/Co + 3 Turismo PN</t>
  </si>
  <si>
    <t>3 c. IPSC PN</t>
  </si>
  <si>
    <t>12/Co + 6 IPSC PN</t>
  </si>
  <si>
    <t>6 v. Turismo PN</t>
  </si>
  <si>
    <t xml:space="preserve">14 h t.p. </t>
  </si>
  <si>
    <t>6 v. ITI Kennedy PN</t>
  </si>
  <si>
    <t>12/Co + 7 ITI Kennedy PN</t>
  </si>
  <si>
    <t>12/Co + 7 ITI Kennedy PN (OD)</t>
  </si>
  <si>
    <t xml:space="preserve">    f.to IL DIRIGENTE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</si>
</sst>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u val="single"/>
      <sz val="9"/>
      <name val="Arial"/>
      <family val="0"/>
    </font>
    <font>
      <b/>
      <u val="single"/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0" xfId="0" applyFill="1" applyAlignment="1">
      <alignment horizontal="left"/>
    </xf>
    <xf numFmtId="0" fontId="1" fillId="0" borderId="6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212</xdr:row>
      <xdr:rowOff>85725</xdr:rowOff>
    </xdr:from>
    <xdr:to>
      <xdr:col>1</xdr:col>
      <xdr:colOff>0</xdr:colOff>
      <xdr:row>212</xdr:row>
      <xdr:rowOff>85725</xdr:rowOff>
    </xdr:to>
    <xdr:sp>
      <xdr:nvSpPr>
        <xdr:cNvPr id="1" name="Line 316"/>
        <xdr:cNvSpPr>
          <a:spLocks/>
        </xdr:cNvSpPr>
      </xdr:nvSpPr>
      <xdr:spPr>
        <a:xfrm>
          <a:off x="400050" y="28270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220</xdr:row>
      <xdr:rowOff>85725</xdr:rowOff>
    </xdr:from>
    <xdr:to>
      <xdr:col>1</xdr:col>
      <xdr:colOff>0</xdr:colOff>
      <xdr:row>220</xdr:row>
      <xdr:rowOff>85725</xdr:rowOff>
    </xdr:to>
    <xdr:sp>
      <xdr:nvSpPr>
        <xdr:cNvPr id="2" name="Line 317"/>
        <xdr:cNvSpPr>
          <a:spLocks/>
        </xdr:cNvSpPr>
      </xdr:nvSpPr>
      <xdr:spPr>
        <a:xfrm>
          <a:off x="400050" y="29337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250</xdr:row>
      <xdr:rowOff>85725</xdr:rowOff>
    </xdr:from>
    <xdr:to>
      <xdr:col>1</xdr:col>
      <xdr:colOff>0</xdr:colOff>
      <xdr:row>250</xdr:row>
      <xdr:rowOff>85725</xdr:rowOff>
    </xdr:to>
    <xdr:sp>
      <xdr:nvSpPr>
        <xdr:cNvPr id="3" name="Line 327"/>
        <xdr:cNvSpPr>
          <a:spLocks/>
        </xdr:cNvSpPr>
      </xdr:nvSpPr>
      <xdr:spPr>
        <a:xfrm>
          <a:off x="400050" y="33337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386</xdr:row>
      <xdr:rowOff>85725</xdr:rowOff>
    </xdr:from>
    <xdr:to>
      <xdr:col>1</xdr:col>
      <xdr:colOff>0</xdr:colOff>
      <xdr:row>386</xdr:row>
      <xdr:rowOff>85725</xdr:rowOff>
    </xdr:to>
    <xdr:sp>
      <xdr:nvSpPr>
        <xdr:cNvPr id="4" name="Line 330"/>
        <xdr:cNvSpPr>
          <a:spLocks/>
        </xdr:cNvSpPr>
      </xdr:nvSpPr>
      <xdr:spPr>
        <a:xfrm>
          <a:off x="400050" y="51511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387</xdr:row>
      <xdr:rowOff>85725</xdr:rowOff>
    </xdr:from>
    <xdr:to>
      <xdr:col>1</xdr:col>
      <xdr:colOff>0</xdr:colOff>
      <xdr:row>387</xdr:row>
      <xdr:rowOff>85725</xdr:rowOff>
    </xdr:to>
    <xdr:sp>
      <xdr:nvSpPr>
        <xdr:cNvPr id="5" name="Line 331"/>
        <xdr:cNvSpPr>
          <a:spLocks/>
        </xdr:cNvSpPr>
      </xdr:nvSpPr>
      <xdr:spPr>
        <a:xfrm>
          <a:off x="400050" y="51644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271</xdr:row>
      <xdr:rowOff>85725</xdr:rowOff>
    </xdr:from>
    <xdr:to>
      <xdr:col>1</xdr:col>
      <xdr:colOff>0</xdr:colOff>
      <xdr:row>271</xdr:row>
      <xdr:rowOff>85725</xdr:rowOff>
    </xdr:to>
    <xdr:sp>
      <xdr:nvSpPr>
        <xdr:cNvPr id="6" name="Line 339"/>
        <xdr:cNvSpPr>
          <a:spLocks/>
        </xdr:cNvSpPr>
      </xdr:nvSpPr>
      <xdr:spPr>
        <a:xfrm>
          <a:off x="400050" y="36137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271</xdr:row>
      <xdr:rowOff>85725</xdr:rowOff>
    </xdr:from>
    <xdr:to>
      <xdr:col>1</xdr:col>
      <xdr:colOff>0</xdr:colOff>
      <xdr:row>271</xdr:row>
      <xdr:rowOff>85725</xdr:rowOff>
    </xdr:to>
    <xdr:sp>
      <xdr:nvSpPr>
        <xdr:cNvPr id="7" name="Line 340"/>
        <xdr:cNvSpPr>
          <a:spLocks/>
        </xdr:cNvSpPr>
      </xdr:nvSpPr>
      <xdr:spPr>
        <a:xfrm>
          <a:off x="400050" y="36137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272</xdr:row>
      <xdr:rowOff>85725</xdr:rowOff>
    </xdr:from>
    <xdr:to>
      <xdr:col>1</xdr:col>
      <xdr:colOff>0</xdr:colOff>
      <xdr:row>272</xdr:row>
      <xdr:rowOff>85725</xdr:rowOff>
    </xdr:to>
    <xdr:sp>
      <xdr:nvSpPr>
        <xdr:cNvPr id="8" name="Line 379"/>
        <xdr:cNvSpPr>
          <a:spLocks/>
        </xdr:cNvSpPr>
      </xdr:nvSpPr>
      <xdr:spPr>
        <a:xfrm>
          <a:off x="400050" y="36271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212</xdr:row>
      <xdr:rowOff>85725</xdr:rowOff>
    </xdr:from>
    <xdr:to>
      <xdr:col>1</xdr:col>
      <xdr:colOff>0</xdr:colOff>
      <xdr:row>212</xdr:row>
      <xdr:rowOff>85725</xdr:rowOff>
    </xdr:to>
    <xdr:sp>
      <xdr:nvSpPr>
        <xdr:cNvPr id="9" name="Line 384"/>
        <xdr:cNvSpPr>
          <a:spLocks/>
        </xdr:cNvSpPr>
      </xdr:nvSpPr>
      <xdr:spPr>
        <a:xfrm>
          <a:off x="400050" y="28270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220</xdr:row>
      <xdr:rowOff>85725</xdr:rowOff>
    </xdr:from>
    <xdr:to>
      <xdr:col>1</xdr:col>
      <xdr:colOff>0</xdr:colOff>
      <xdr:row>220</xdr:row>
      <xdr:rowOff>85725</xdr:rowOff>
    </xdr:to>
    <xdr:sp>
      <xdr:nvSpPr>
        <xdr:cNvPr id="10" name="Line 385"/>
        <xdr:cNvSpPr>
          <a:spLocks/>
        </xdr:cNvSpPr>
      </xdr:nvSpPr>
      <xdr:spPr>
        <a:xfrm>
          <a:off x="400050" y="29337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212</xdr:row>
      <xdr:rowOff>85725</xdr:rowOff>
    </xdr:from>
    <xdr:to>
      <xdr:col>1</xdr:col>
      <xdr:colOff>0</xdr:colOff>
      <xdr:row>212</xdr:row>
      <xdr:rowOff>85725</xdr:rowOff>
    </xdr:to>
    <xdr:sp>
      <xdr:nvSpPr>
        <xdr:cNvPr id="11" name="Line 387"/>
        <xdr:cNvSpPr>
          <a:spLocks/>
        </xdr:cNvSpPr>
      </xdr:nvSpPr>
      <xdr:spPr>
        <a:xfrm>
          <a:off x="400050" y="28270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220</xdr:row>
      <xdr:rowOff>85725</xdr:rowOff>
    </xdr:from>
    <xdr:to>
      <xdr:col>1</xdr:col>
      <xdr:colOff>0</xdr:colOff>
      <xdr:row>220</xdr:row>
      <xdr:rowOff>85725</xdr:rowOff>
    </xdr:to>
    <xdr:sp>
      <xdr:nvSpPr>
        <xdr:cNvPr id="12" name="Line 388"/>
        <xdr:cNvSpPr>
          <a:spLocks/>
        </xdr:cNvSpPr>
      </xdr:nvSpPr>
      <xdr:spPr>
        <a:xfrm>
          <a:off x="400050" y="29337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250</xdr:row>
      <xdr:rowOff>85725</xdr:rowOff>
    </xdr:from>
    <xdr:to>
      <xdr:col>1</xdr:col>
      <xdr:colOff>0</xdr:colOff>
      <xdr:row>250</xdr:row>
      <xdr:rowOff>85725</xdr:rowOff>
    </xdr:to>
    <xdr:sp>
      <xdr:nvSpPr>
        <xdr:cNvPr id="13" name="Line 392"/>
        <xdr:cNvSpPr>
          <a:spLocks/>
        </xdr:cNvSpPr>
      </xdr:nvSpPr>
      <xdr:spPr>
        <a:xfrm>
          <a:off x="400050" y="33337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271</xdr:row>
      <xdr:rowOff>85725</xdr:rowOff>
    </xdr:from>
    <xdr:to>
      <xdr:col>1</xdr:col>
      <xdr:colOff>0</xdr:colOff>
      <xdr:row>271</xdr:row>
      <xdr:rowOff>85725</xdr:rowOff>
    </xdr:to>
    <xdr:sp>
      <xdr:nvSpPr>
        <xdr:cNvPr id="14" name="Line 395"/>
        <xdr:cNvSpPr>
          <a:spLocks/>
        </xdr:cNvSpPr>
      </xdr:nvSpPr>
      <xdr:spPr>
        <a:xfrm>
          <a:off x="400050" y="36137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271</xdr:row>
      <xdr:rowOff>85725</xdr:rowOff>
    </xdr:from>
    <xdr:to>
      <xdr:col>1</xdr:col>
      <xdr:colOff>0</xdr:colOff>
      <xdr:row>271</xdr:row>
      <xdr:rowOff>85725</xdr:rowOff>
    </xdr:to>
    <xdr:sp>
      <xdr:nvSpPr>
        <xdr:cNvPr id="15" name="Line 396"/>
        <xdr:cNvSpPr>
          <a:spLocks/>
        </xdr:cNvSpPr>
      </xdr:nvSpPr>
      <xdr:spPr>
        <a:xfrm>
          <a:off x="400050" y="36137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272</xdr:row>
      <xdr:rowOff>85725</xdr:rowOff>
    </xdr:from>
    <xdr:to>
      <xdr:col>1</xdr:col>
      <xdr:colOff>0</xdr:colOff>
      <xdr:row>272</xdr:row>
      <xdr:rowOff>85725</xdr:rowOff>
    </xdr:to>
    <xdr:sp>
      <xdr:nvSpPr>
        <xdr:cNvPr id="16" name="Line 397"/>
        <xdr:cNvSpPr>
          <a:spLocks/>
        </xdr:cNvSpPr>
      </xdr:nvSpPr>
      <xdr:spPr>
        <a:xfrm>
          <a:off x="400050" y="36271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386</xdr:row>
      <xdr:rowOff>85725</xdr:rowOff>
    </xdr:from>
    <xdr:to>
      <xdr:col>1</xdr:col>
      <xdr:colOff>0</xdr:colOff>
      <xdr:row>386</xdr:row>
      <xdr:rowOff>85725</xdr:rowOff>
    </xdr:to>
    <xdr:sp>
      <xdr:nvSpPr>
        <xdr:cNvPr id="17" name="Line 402"/>
        <xdr:cNvSpPr>
          <a:spLocks/>
        </xdr:cNvSpPr>
      </xdr:nvSpPr>
      <xdr:spPr>
        <a:xfrm>
          <a:off x="400050" y="51511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271</xdr:row>
      <xdr:rowOff>85725</xdr:rowOff>
    </xdr:from>
    <xdr:to>
      <xdr:col>1</xdr:col>
      <xdr:colOff>0</xdr:colOff>
      <xdr:row>271</xdr:row>
      <xdr:rowOff>85725</xdr:rowOff>
    </xdr:to>
    <xdr:sp>
      <xdr:nvSpPr>
        <xdr:cNvPr id="18" name="Line 413"/>
        <xdr:cNvSpPr>
          <a:spLocks/>
        </xdr:cNvSpPr>
      </xdr:nvSpPr>
      <xdr:spPr>
        <a:xfrm>
          <a:off x="400050" y="36137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272</xdr:row>
      <xdr:rowOff>85725</xdr:rowOff>
    </xdr:from>
    <xdr:to>
      <xdr:col>1</xdr:col>
      <xdr:colOff>0</xdr:colOff>
      <xdr:row>272</xdr:row>
      <xdr:rowOff>85725</xdr:rowOff>
    </xdr:to>
    <xdr:sp>
      <xdr:nvSpPr>
        <xdr:cNvPr id="19" name="Line 414"/>
        <xdr:cNvSpPr>
          <a:spLocks/>
        </xdr:cNvSpPr>
      </xdr:nvSpPr>
      <xdr:spPr>
        <a:xfrm>
          <a:off x="400050" y="36271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386</xdr:row>
      <xdr:rowOff>85725</xdr:rowOff>
    </xdr:from>
    <xdr:to>
      <xdr:col>1</xdr:col>
      <xdr:colOff>0</xdr:colOff>
      <xdr:row>386</xdr:row>
      <xdr:rowOff>85725</xdr:rowOff>
    </xdr:to>
    <xdr:sp>
      <xdr:nvSpPr>
        <xdr:cNvPr id="20" name="Line 416"/>
        <xdr:cNvSpPr>
          <a:spLocks/>
        </xdr:cNvSpPr>
      </xdr:nvSpPr>
      <xdr:spPr>
        <a:xfrm>
          <a:off x="400050" y="51511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387</xdr:row>
      <xdr:rowOff>85725</xdr:rowOff>
    </xdr:from>
    <xdr:to>
      <xdr:col>1</xdr:col>
      <xdr:colOff>0</xdr:colOff>
      <xdr:row>387</xdr:row>
      <xdr:rowOff>85725</xdr:rowOff>
    </xdr:to>
    <xdr:sp>
      <xdr:nvSpPr>
        <xdr:cNvPr id="21" name="Line 417"/>
        <xdr:cNvSpPr>
          <a:spLocks/>
        </xdr:cNvSpPr>
      </xdr:nvSpPr>
      <xdr:spPr>
        <a:xfrm>
          <a:off x="400050" y="51644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22" name="Line 431"/>
        <xdr:cNvSpPr>
          <a:spLocks/>
        </xdr:cNvSpPr>
      </xdr:nvSpPr>
      <xdr:spPr>
        <a:xfrm>
          <a:off x="400050" y="24317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190</xdr:row>
      <xdr:rowOff>85725</xdr:rowOff>
    </xdr:from>
    <xdr:to>
      <xdr:col>1</xdr:col>
      <xdr:colOff>0</xdr:colOff>
      <xdr:row>190</xdr:row>
      <xdr:rowOff>85725</xdr:rowOff>
    </xdr:to>
    <xdr:sp>
      <xdr:nvSpPr>
        <xdr:cNvPr id="23" name="Line 432"/>
        <xdr:cNvSpPr>
          <a:spLocks/>
        </xdr:cNvSpPr>
      </xdr:nvSpPr>
      <xdr:spPr>
        <a:xfrm>
          <a:off x="400050" y="25336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212</xdr:row>
      <xdr:rowOff>85725</xdr:rowOff>
    </xdr:from>
    <xdr:to>
      <xdr:col>1</xdr:col>
      <xdr:colOff>0</xdr:colOff>
      <xdr:row>212</xdr:row>
      <xdr:rowOff>85725</xdr:rowOff>
    </xdr:to>
    <xdr:sp>
      <xdr:nvSpPr>
        <xdr:cNvPr id="24" name="Line 435"/>
        <xdr:cNvSpPr>
          <a:spLocks/>
        </xdr:cNvSpPr>
      </xdr:nvSpPr>
      <xdr:spPr>
        <a:xfrm>
          <a:off x="400050" y="28270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220</xdr:row>
      <xdr:rowOff>85725</xdr:rowOff>
    </xdr:from>
    <xdr:to>
      <xdr:col>1</xdr:col>
      <xdr:colOff>0</xdr:colOff>
      <xdr:row>220</xdr:row>
      <xdr:rowOff>85725</xdr:rowOff>
    </xdr:to>
    <xdr:sp>
      <xdr:nvSpPr>
        <xdr:cNvPr id="25" name="Line 436"/>
        <xdr:cNvSpPr>
          <a:spLocks/>
        </xdr:cNvSpPr>
      </xdr:nvSpPr>
      <xdr:spPr>
        <a:xfrm>
          <a:off x="400050" y="29337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217</xdr:row>
      <xdr:rowOff>85725</xdr:rowOff>
    </xdr:from>
    <xdr:to>
      <xdr:col>1</xdr:col>
      <xdr:colOff>0</xdr:colOff>
      <xdr:row>217</xdr:row>
      <xdr:rowOff>85725</xdr:rowOff>
    </xdr:to>
    <xdr:sp>
      <xdr:nvSpPr>
        <xdr:cNvPr id="26" name="Line 437"/>
        <xdr:cNvSpPr>
          <a:spLocks/>
        </xdr:cNvSpPr>
      </xdr:nvSpPr>
      <xdr:spPr>
        <a:xfrm>
          <a:off x="400050" y="2893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219</xdr:row>
      <xdr:rowOff>85725</xdr:rowOff>
    </xdr:from>
    <xdr:to>
      <xdr:col>1</xdr:col>
      <xdr:colOff>0</xdr:colOff>
      <xdr:row>219</xdr:row>
      <xdr:rowOff>85725</xdr:rowOff>
    </xdr:to>
    <xdr:sp>
      <xdr:nvSpPr>
        <xdr:cNvPr id="27" name="Line 438"/>
        <xdr:cNvSpPr>
          <a:spLocks/>
        </xdr:cNvSpPr>
      </xdr:nvSpPr>
      <xdr:spPr>
        <a:xfrm>
          <a:off x="400050" y="2920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220</xdr:row>
      <xdr:rowOff>85725</xdr:rowOff>
    </xdr:from>
    <xdr:to>
      <xdr:col>1</xdr:col>
      <xdr:colOff>0</xdr:colOff>
      <xdr:row>220</xdr:row>
      <xdr:rowOff>85725</xdr:rowOff>
    </xdr:to>
    <xdr:sp>
      <xdr:nvSpPr>
        <xdr:cNvPr id="28" name="Line 439"/>
        <xdr:cNvSpPr>
          <a:spLocks/>
        </xdr:cNvSpPr>
      </xdr:nvSpPr>
      <xdr:spPr>
        <a:xfrm>
          <a:off x="400050" y="29337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212</xdr:row>
      <xdr:rowOff>85725</xdr:rowOff>
    </xdr:from>
    <xdr:to>
      <xdr:col>1</xdr:col>
      <xdr:colOff>0</xdr:colOff>
      <xdr:row>212</xdr:row>
      <xdr:rowOff>85725</xdr:rowOff>
    </xdr:to>
    <xdr:sp>
      <xdr:nvSpPr>
        <xdr:cNvPr id="29" name="Line 440"/>
        <xdr:cNvSpPr>
          <a:spLocks/>
        </xdr:cNvSpPr>
      </xdr:nvSpPr>
      <xdr:spPr>
        <a:xfrm>
          <a:off x="400050" y="28270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208</xdr:row>
      <xdr:rowOff>85725</xdr:rowOff>
    </xdr:from>
    <xdr:to>
      <xdr:col>1</xdr:col>
      <xdr:colOff>0</xdr:colOff>
      <xdr:row>208</xdr:row>
      <xdr:rowOff>85725</xdr:rowOff>
    </xdr:to>
    <xdr:sp>
      <xdr:nvSpPr>
        <xdr:cNvPr id="30" name="Line 442"/>
        <xdr:cNvSpPr>
          <a:spLocks/>
        </xdr:cNvSpPr>
      </xdr:nvSpPr>
      <xdr:spPr>
        <a:xfrm>
          <a:off x="400050" y="277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207</xdr:row>
      <xdr:rowOff>85725</xdr:rowOff>
    </xdr:from>
    <xdr:to>
      <xdr:col>1</xdr:col>
      <xdr:colOff>0</xdr:colOff>
      <xdr:row>207</xdr:row>
      <xdr:rowOff>85725</xdr:rowOff>
    </xdr:to>
    <xdr:sp>
      <xdr:nvSpPr>
        <xdr:cNvPr id="31" name="Line 443"/>
        <xdr:cNvSpPr>
          <a:spLocks/>
        </xdr:cNvSpPr>
      </xdr:nvSpPr>
      <xdr:spPr>
        <a:xfrm>
          <a:off x="400050" y="27603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255</xdr:row>
      <xdr:rowOff>85725</xdr:rowOff>
    </xdr:from>
    <xdr:to>
      <xdr:col>1</xdr:col>
      <xdr:colOff>0</xdr:colOff>
      <xdr:row>255</xdr:row>
      <xdr:rowOff>85725</xdr:rowOff>
    </xdr:to>
    <xdr:sp>
      <xdr:nvSpPr>
        <xdr:cNvPr id="32" name="Line 446"/>
        <xdr:cNvSpPr>
          <a:spLocks/>
        </xdr:cNvSpPr>
      </xdr:nvSpPr>
      <xdr:spPr>
        <a:xfrm>
          <a:off x="400050" y="34004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250</xdr:row>
      <xdr:rowOff>85725</xdr:rowOff>
    </xdr:from>
    <xdr:to>
      <xdr:col>1</xdr:col>
      <xdr:colOff>0</xdr:colOff>
      <xdr:row>250</xdr:row>
      <xdr:rowOff>85725</xdr:rowOff>
    </xdr:to>
    <xdr:sp>
      <xdr:nvSpPr>
        <xdr:cNvPr id="33" name="Line 447"/>
        <xdr:cNvSpPr>
          <a:spLocks/>
        </xdr:cNvSpPr>
      </xdr:nvSpPr>
      <xdr:spPr>
        <a:xfrm>
          <a:off x="400050" y="33337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271</xdr:row>
      <xdr:rowOff>85725</xdr:rowOff>
    </xdr:from>
    <xdr:to>
      <xdr:col>1</xdr:col>
      <xdr:colOff>0</xdr:colOff>
      <xdr:row>271</xdr:row>
      <xdr:rowOff>85725</xdr:rowOff>
    </xdr:to>
    <xdr:sp>
      <xdr:nvSpPr>
        <xdr:cNvPr id="34" name="Line 449"/>
        <xdr:cNvSpPr>
          <a:spLocks/>
        </xdr:cNvSpPr>
      </xdr:nvSpPr>
      <xdr:spPr>
        <a:xfrm>
          <a:off x="400050" y="36137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272</xdr:row>
      <xdr:rowOff>85725</xdr:rowOff>
    </xdr:from>
    <xdr:to>
      <xdr:col>1</xdr:col>
      <xdr:colOff>0</xdr:colOff>
      <xdr:row>272</xdr:row>
      <xdr:rowOff>85725</xdr:rowOff>
    </xdr:to>
    <xdr:sp>
      <xdr:nvSpPr>
        <xdr:cNvPr id="35" name="Line 450"/>
        <xdr:cNvSpPr>
          <a:spLocks/>
        </xdr:cNvSpPr>
      </xdr:nvSpPr>
      <xdr:spPr>
        <a:xfrm>
          <a:off x="400050" y="36271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386</xdr:row>
      <xdr:rowOff>85725</xdr:rowOff>
    </xdr:from>
    <xdr:to>
      <xdr:col>1</xdr:col>
      <xdr:colOff>0</xdr:colOff>
      <xdr:row>386</xdr:row>
      <xdr:rowOff>85725</xdr:rowOff>
    </xdr:to>
    <xdr:sp>
      <xdr:nvSpPr>
        <xdr:cNvPr id="36" name="Line 452"/>
        <xdr:cNvSpPr>
          <a:spLocks/>
        </xdr:cNvSpPr>
      </xdr:nvSpPr>
      <xdr:spPr>
        <a:xfrm>
          <a:off x="400050" y="51511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387</xdr:row>
      <xdr:rowOff>85725</xdr:rowOff>
    </xdr:from>
    <xdr:to>
      <xdr:col>1</xdr:col>
      <xdr:colOff>0</xdr:colOff>
      <xdr:row>387</xdr:row>
      <xdr:rowOff>85725</xdr:rowOff>
    </xdr:to>
    <xdr:sp>
      <xdr:nvSpPr>
        <xdr:cNvPr id="37" name="Line 453"/>
        <xdr:cNvSpPr>
          <a:spLocks/>
        </xdr:cNvSpPr>
      </xdr:nvSpPr>
      <xdr:spPr>
        <a:xfrm>
          <a:off x="400050" y="51644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211</xdr:row>
      <xdr:rowOff>85725</xdr:rowOff>
    </xdr:from>
    <xdr:to>
      <xdr:col>1</xdr:col>
      <xdr:colOff>0</xdr:colOff>
      <xdr:row>211</xdr:row>
      <xdr:rowOff>85725</xdr:rowOff>
    </xdr:to>
    <xdr:sp>
      <xdr:nvSpPr>
        <xdr:cNvPr id="38" name="Line 454"/>
        <xdr:cNvSpPr>
          <a:spLocks/>
        </xdr:cNvSpPr>
      </xdr:nvSpPr>
      <xdr:spPr>
        <a:xfrm>
          <a:off x="400050" y="28136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219</xdr:row>
      <xdr:rowOff>85725</xdr:rowOff>
    </xdr:from>
    <xdr:to>
      <xdr:col>1</xdr:col>
      <xdr:colOff>0</xdr:colOff>
      <xdr:row>219</xdr:row>
      <xdr:rowOff>85725</xdr:rowOff>
    </xdr:to>
    <xdr:sp>
      <xdr:nvSpPr>
        <xdr:cNvPr id="39" name="Line 455"/>
        <xdr:cNvSpPr>
          <a:spLocks/>
        </xdr:cNvSpPr>
      </xdr:nvSpPr>
      <xdr:spPr>
        <a:xfrm>
          <a:off x="400050" y="2920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249</xdr:row>
      <xdr:rowOff>0</xdr:rowOff>
    </xdr:from>
    <xdr:to>
      <xdr:col>1</xdr:col>
      <xdr:colOff>0</xdr:colOff>
      <xdr:row>249</xdr:row>
      <xdr:rowOff>0</xdr:rowOff>
    </xdr:to>
    <xdr:sp>
      <xdr:nvSpPr>
        <xdr:cNvPr id="40" name="Line 456"/>
        <xdr:cNvSpPr>
          <a:spLocks/>
        </xdr:cNvSpPr>
      </xdr:nvSpPr>
      <xdr:spPr>
        <a:xfrm>
          <a:off x="400050" y="33118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383</xdr:row>
      <xdr:rowOff>85725</xdr:rowOff>
    </xdr:from>
    <xdr:to>
      <xdr:col>1</xdr:col>
      <xdr:colOff>0</xdr:colOff>
      <xdr:row>383</xdr:row>
      <xdr:rowOff>85725</xdr:rowOff>
    </xdr:to>
    <xdr:sp>
      <xdr:nvSpPr>
        <xdr:cNvPr id="41" name="Line 457"/>
        <xdr:cNvSpPr>
          <a:spLocks/>
        </xdr:cNvSpPr>
      </xdr:nvSpPr>
      <xdr:spPr>
        <a:xfrm>
          <a:off x="400050" y="51111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384</xdr:row>
      <xdr:rowOff>85725</xdr:rowOff>
    </xdr:from>
    <xdr:to>
      <xdr:col>1</xdr:col>
      <xdr:colOff>0</xdr:colOff>
      <xdr:row>384</xdr:row>
      <xdr:rowOff>85725</xdr:rowOff>
    </xdr:to>
    <xdr:sp>
      <xdr:nvSpPr>
        <xdr:cNvPr id="42" name="Line 458"/>
        <xdr:cNvSpPr>
          <a:spLocks/>
        </xdr:cNvSpPr>
      </xdr:nvSpPr>
      <xdr:spPr>
        <a:xfrm>
          <a:off x="400050" y="51244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268</xdr:row>
      <xdr:rowOff>85725</xdr:rowOff>
    </xdr:from>
    <xdr:to>
      <xdr:col>1</xdr:col>
      <xdr:colOff>0</xdr:colOff>
      <xdr:row>268</xdr:row>
      <xdr:rowOff>85725</xdr:rowOff>
    </xdr:to>
    <xdr:sp>
      <xdr:nvSpPr>
        <xdr:cNvPr id="43" name="Line 459"/>
        <xdr:cNvSpPr>
          <a:spLocks/>
        </xdr:cNvSpPr>
      </xdr:nvSpPr>
      <xdr:spPr>
        <a:xfrm>
          <a:off x="400050" y="3573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268</xdr:row>
      <xdr:rowOff>85725</xdr:rowOff>
    </xdr:from>
    <xdr:to>
      <xdr:col>1</xdr:col>
      <xdr:colOff>0</xdr:colOff>
      <xdr:row>268</xdr:row>
      <xdr:rowOff>85725</xdr:rowOff>
    </xdr:to>
    <xdr:sp>
      <xdr:nvSpPr>
        <xdr:cNvPr id="44" name="Line 460"/>
        <xdr:cNvSpPr>
          <a:spLocks/>
        </xdr:cNvSpPr>
      </xdr:nvSpPr>
      <xdr:spPr>
        <a:xfrm>
          <a:off x="400050" y="3573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269</xdr:row>
      <xdr:rowOff>85725</xdr:rowOff>
    </xdr:from>
    <xdr:to>
      <xdr:col>1</xdr:col>
      <xdr:colOff>0</xdr:colOff>
      <xdr:row>269</xdr:row>
      <xdr:rowOff>85725</xdr:rowOff>
    </xdr:to>
    <xdr:sp>
      <xdr:nvSpPr>
        <xdr:cNvPr id="45" name="Line 461"/>
        <xdr:cNvSpPr>
          <a:spLocks/>
        </xdr:cNvSpPr>
      </xdr:nvSpPr>
      <xdr:spPr>
        <a:xfrm>
          <a:off x="400050" y="35871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211</xdr:row>
      <xdr:rowOff>85725</xdr:rowOff>
    </xdr:from>
    <xdr:to>
      <xdr:col>1</xdr:col>
      <xdr:colOff>0</xdr:colOff>
      <xdr:row>211</xdr:row>
      <xdr:rowOff>85725</xdr:rowOff>
    </xdr:to>
    <xdr:sp>
      <xdr:nvSpPr>
        <xdr:cNvPr id="46" name="Line 462"/>
        <xdr:cNvSpPr>
          <a:spLocks/>
        </xdr:cNvSpPr>
      </xdr:nvSpPr>
      <xdr:spPr>
        <a:xfrm>
          <a:off x="400050" y="28136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219</xdr:row>
      <xdr:rowOff>85725</xdr:rowOff>
    </xdr:from>
    <xdr:to>
      <xdr:col>1</xdr:col>
      <xdr:colOff>0</xdr:colOff>
      <xdr:row>219</xdr:row>
      <xdr:rowOff>85725</xdr:rowOff>
    </xdr:to>
    <xdr:sp>
      <xdr:nvSpPr>
        <xdr:cNvPr id="47" name="Line 463"/>
        <xdr:cNvSpPr>
          <a:spLocks/>
        </xdr:cNvSpPr>
      </xdr:nvSpPr>
      <xdr:spPr>
        <a:xfrm>
          <a:off x="400050" y="2920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211</xdr:row>
      <xdr:rowOff>85725</xdr:rowOff>
    </xdr:from>
    <xdr:to>
      <xdr:col>1</xdr:col>
      <xdr:colOff>0</xdr:colOff>
      <xdr:row>211</xdr:row>
      <xdr:rowOff>85725</xdr:rowOff>
    </xdr:to>
    <xdr:sp>
      <xdr:nvSpPr>
        <xdr:cNvPr id="48" name="Line 464"/>
        <xdr:cNvSpPr>
          <a:spLocks/>
        </xdr:cNvSpPr>
      </xdr:nvSpPr>
      <xdr:spPr>
        <a:xfrm>
          <a:off x="400050" y="28136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219</xdr:row>
      <xdr:rowOff>85725</xdr:rowOff>
    </xdr:from>
    <xdr:to>
      <xdr:col>1</xdr:col>
      <xdr:colOff>0</xdr:colOff>
      <xdr:row>219</xdr:row>
      <xdr:rowOff>85725</xdr:rowOff>
    </xdr:to>
    <xdr:sp>
      <xdr:nvSpPr>
        <xdr:cNvPr id="49" name="Line 465"/>
        <xdr:cNvSpPr>
          <a:spLocks/>
        </xdr:cNvSpPr>
      </xdr:nvSpPr>
      <xdr:spPr>
        <a:xfrm>
          <a:off x="400050" y="2920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249</xdr:row>
      <xdr:rowOff>0</xdr:rowOff>
    </xdr:from>
    <xdr:to>
      <xdr:col>1</xdr:col>
      <xdr:colOff>0</xdr:colOff>
      <xdr:row>249</xdr:row>
      <xdr:rowOff>0</xdr:rowOff>
    </xdr:to>
    <xdr:sp>
      <xdr:nvSpPr>
        <xdr:cNvPr id="50" name="Line 466"/>
        <xdr:cNvSpPr>
          <a:spLocks/>
        </xdr:cNvSpPr>
      </xdr:nvSpPr>
      <xdr:spPr>
        <a:xfrm>
          <a:off x="400050" y="33118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268</xdr:row>
      <xdr:rowOff>85725</xdr:rowOff>
    </xdr:from>
    <xdr:to>
      <xdr:col>1</xdr:col>
      <xdr:colOff>0</xdr:colOff>
      <xdr:row>268</xdr:row>
      <xdr:rowOff>85725</xdr:rowOff>
    </xdr:to>
    <xdr:sp>
      <xdr:nvSpPr>
        <xdr:cNvPr id="51" name="Line 467"/>
        <xdr:cNvSpPr>
          <a:spLocks/>
        </xdr:cNvSpPr>
      </xdr:nvSpPr>
      <xdr:spPr>
        <a:xfrm>
          <a:off x="400050" y="3573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268</xdr:row>
      <xdr:rowOff>85725</xdr:rowOff>
    </xdr:from>
    <xdr:to>
      <xdr:col>1</xdr:col>
      <xdr:colOff>0</xdr:colOff>
      <xdr:row>268</xdr:row>
      <xdr:rowOff>85725</xdr:rowOff>
    </xdr:to>
    <xdr:sp>
      <xdr:nvSpPr>
        <xdr:cNvPr id="52" name="Line 468"/>
        <xdr:cNvSpPr>
          <a:spLocks/>
        </xdr:cNvSpPr>
      </xdr:nvSpPr>
      <xdr:spPr>
        <a:xfrm>
          <a:off x="400050" y="3573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269</xdr:row>
      <xdr:rowOff>85725</xdr:rowOff>
    </xdr:from>
    <xdr:to>
      <xdr:col>1</xdr:col>
      <xdr:colOff>0</xdr:colOff>
      <xdr:row>269</xdr:row>
      <xdr:rowOff>85725</xdr:rowOff>
    </xdr:to>
    <xdr:sp>
      <xdr:nvSpPr>
        <xdr:cNvPr id="53" name="Line 469"/>
        <xdr:cNvSpPr>
          <a:spLocks/>
        </xdr:cNvSpPr>
      </xdr:nvSpPr>
      <xdr:spPr>
        <a:xfrm>
          <a:off x="400050" y="35871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383</xdr:row>
      <xdr:rowOff>85725</xdr:rowOff>
    </xdr:from>
    <xdr:to>
      <xdr:col>1</xdr:col>
      <xdr:colOff>0</xdr:colOff>
      <xdr:row>383</xdr:row>
      <xdr:rowOff>85725</xdr:rowOff>
    </xdr:to>
    <xdr:sp>
      <xdr:nvSpPr>
        <xdr:cNvPr id="54" name="Line 470"/>
        <xdr:cNvSpPr>
          <a:spLocks/>
        </xdr:cNvSpPr>
      </xdr:nvSpPr>
      <xdr:spPr>
        <a:xfrm>
          <a:off x="400050" y="51111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268</xdr:row>
      <xdr:rowOff>85725</xdr:rowOff>
    </xdr:from>
    <xdr:to>
      <xdr:col>1</xdr:col>
      <xdr:colOff>0</xdr:colOff>
      <xdr:row>268</xdr:row>
      <xdr:rowOff>85725</xdr:rowOff>
    </xdr:to>
    <xdr:sp>
      <xdr:nvSpPr>
        <xdr:cNvPr id="55" name="Line 471"/>
        <xdr:cNvSpPr>
          <a:spLocks/>
        </xdr:cNvSpPr>
      </xdr:nvSpPr>
      <xdr:spPr>
        <a:xfrm>
          <a:off x="400050" y="3573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269</xdr:row>
      <xdr:rowOff>85725</xdr:rowOff>
    </xdr:from>
    <xdr:to>
      <xdr:col>1</xdr:col>
      <xdr:colOff>0</xdr:colOff>
      <xdr:row>269</xdr:row>
      <xdr:rowOff>85725</xdr:rowOff>
    </xdr:to>
    <xdr:sp>
      <xdr:nvSpPr>
        <xdr:cNvPr id="56" name="Line 472"/>
        <xdr:cNvSpPr>
          <a:spLocks/>
        </xdr:cNvSpPr>
      </xdr:nvSpPr>
      <xdr:spPr>
        <a:xfrm>
          <a:off x="400050" y="35871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383</xdr:row>
      <xdr:rowOff>85725</xdr:rowOff>
    </xdr:from>
    <xdr:to>
      <xdr:col>1</xdr:col>
      <xdr:colOff>0</xdr:colOff>
      <xdr:row>383</xdr:row>
      <xdr:rowOff>85725</xdr:rowOff>
    </xdr:to>
    <xdr:sp>
      <xdr:nvSpPr>
        <xdr:cNvPr id="57" name="Line 473"/>
        <xdr:cNvSpPr>
          <a:spLocks/>
        </xdr:cNvSpPr>
      </xdr:nvSpPr>
      <xdr:spPr>
        <a:xfrm>
          <a:off x="400050" y="51111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384</xdr:row>
      <xdr:rowOff>85725</xdr:rowOff>
    </xdr:from>
    <xdr:to>
      <xdr:col>1</xdr:col>
      <xdr:colOff>0</xdr:colOff>
      <xdr:row>384</xdr:row>
      <xdr:rowOff>85725</xdr:rowOff>
    </xdr:to>
    <xdr:sp>
      <xdr:nvSpPr>
        <xdr:cNvPr id="58" name="Line 474"/>
        <xdr:cNvSpPr>
          <a:spLocks/>
        </xdr:cNvSpPr>
      </xdr:nvSpPr>
      <xdr:spPr>
        <a:xfrm>
          <a:off x="400050" y="51244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182</xdr:row>
      <xdr:rowOff>85725</xdr:rowOff>
    </xdr:from>
    <xdr:to>
      <xdr:col>1</xdr:col>
      <xdr:colOff>0</xdr:colOff>
      <xdr:row>182</xdr:row>
      <xdr:rowOff>85725</xdr:rowOff>
    </xdr:to>
    <xdr:sp>
      <xdr:nvSpPr>
        <xdr:cNvPr id="59" name="Line 475"/>
        <xdr:cNvSpPr>
          <a:spLocks/>
        </xdr:cNvSpPr>
      </xdr:nvSpPr>
      <xdr:spPr>
        <a:xfrm>
          <a:off x="400050" y="24269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187</xdr:row>
      <xdr:rowOff>85725</xdr:rowOff>
    </xdr:from>
    <xdr:to>
      <xdr:col>1</xdr:col>
      <xdr:colOff>0</xdr:colOff>
      <xdr:row>187</xdr:row>
      <xdr:rowOff>85725</xdr:rowOff>
    </xdr:to>
    <xdr:sp>
      <xdr:nvSpPr>
        <xdr:cNvPr id="60" name="Line 476"/>
        <xdr:cNvSpPr>
          <a:spLocks/>
        </xdr:cNvSpPr>
      </xdr:nvSpPr>
      <xdr:spPr>
        <a:xfrm>
          <a:off x="400050" y="24936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211</xdr:row>
      <xdr:rowOff>85725</xdr:rowOff>
    </xdr:from>
    <xdr:to>
      <xdr:col>1</xdr:col>
      <xdr:colOff>0</xdr:colOff>
      <xdr:row>211</xdr:row>
      <xdr:rowOff>85725</xdr:rowOff>
    </xdr:to>
    <xdr:sp>
      <xdr:nvSpPr>
        <xdr:cNvPr id="61" name="Line 477"/>
        <xdr:cNvSpPr>
          <a:spLocks/>
        </xdr:cNvSpPr>
      </xdr:nvSpPr>
      <xdr:spPr>
        <a:xfrm>
          <a:off x="400050" y="28136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219</xdr:row>
      <xdr:rowOff>85725</xdr:rowOff>
    </xdr:from>
    <xdr:to>
      <xdr:col>1</xdr:col>
      <xdr:colOff>0</xdr:colOff>
      <xdr:row>219</xdr:row>
      <xdr:rowOff>85725</xdr:rowOff>
    </xdr:to>
    <xdr:sp>
      <xdr:nvSpPr>
        <xdr:cNvPr id="62" name="Line 478"/>
        <xdr:cNvSpPr>
          <a:spLocks/>
        </xdr:cNvSpPr>
      </xdr:nvSpPr>
      <xdr:spPr>
        <a:xfrm>
          <a:off x="400050" y="2920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215</xdr:row>
      <xdr:rowOff>85725</xdr:rowOff>
    </xdr:from>
    <xdr:to>
      <xdr:col>1</xdr:col>
      <xdr:colOff>0</xdr:colOff>
      <xdr:row>215</xdr:row>
      <xdr:rowOff>85725</xdr:rowOff>
    </xdr:to>
    <xdr:sp>
      <xdr:nvSpPr>
        <xdr:cNvPr id="63" name="Line 479"/>
        <xdr:cNvSpPr>
          <a:spLocks/>
        </xdr:cNvSpPr>
      </xdr:nvSpPr>
      <xdr:spPr>
        <a:xfrm>
          <a:off x="400050" y="28670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218</xdr:row>
      <xdr:rowOff>85725</xdr:rowOff>
    </xdr:from>
    <xdr:to>
      <xdr:col>1</xdr:col>
      <xdr:colOff>0</xdr:colOff>
      <xdr:row>218</xdr:row>
      <xdr:rowOff>85725</xdr:rowOff>
    </xdr:to>
    <xdr:sp>
      <xdr:nvSpPr>
        <xdr:cNvPr id="64" name="Line 480"/>
        <xdr:cNvSpPr>
          <a:spLocks/>
        </xdr:cNvSpPr>
      </xdr:nvSpPr>
      <xdr:spPr>
        <a:xfrm>
          <a:off x="400050" y="29070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219</xdr:row>
      <xdr:rowOff>85725</xdr:rowOff>
    </xdr:from>
    <xdr:to>
      <xdr:col>1</xdr:col>
      <xdr:colOff>0</xdr:colOff>
      <xdr:row>219</xdr:row>
      <xdr:rowOff>85725</xdr:rowOff>
    </xdr:to>
    <xdr:sp>
      <xdr:nvSpPr>
        <xdr:cNvPr id="65" name="Line 481"/>
        <xdr:cNvSpPr>
          <a:spLocks/>
        </xdr:cNvSpPr>
      </xdr:nvSpPr>
      <xdr:spPr>
        <a:xfrm>
          <a:off x="400050" y="29203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211</xdr:row>
      <xdr:rowOff>85725</xdr:rowOff>
    </xdr:from>
    <xdr:to>
      <xdr:col>1</xdr:col>
      <xdr:colOff>0</xdr:colOff>
      <xdr:row>211</xdr:row>
      <xdr:rowOff>85725</xdr:rowOff>
    </xdr:to>
    <xdr:sp>
      <xdr:nvSpPr>
        <xdr:cNvPr id="66" name="Line 482"/>
        <xdr:cNvSpPr>
          <a:spLocks/>
        </xdr:cNvSpPr>
      </xdr:nvSpPr>
      <xdr:spPr>
        <a:xfrm>
          <a:off x="400050" y="28136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207</xdr:row>
      <xdr:rowOff>85725</xdr:rowOff>
    </xdr:from>
    <xdr:to>
      <xdr:col>1</xdr:col>
      <xdr:colOff>0</xdr:colOff>
      <xdr:row>207</xdr:row>
      <xdr:rowOff>85725</xdr:rowOff>
    </xdr:to>
    <xdr:sp>
      <xdr:nvSpPr>
        <xdr:cNvPr id="67" name="Line 483"/>
        <xdr:cNvSpPr>
          <a:spLocks/>
        </xdr:cNvSpPr>
      </xdr:nvSpPr>
      <xdr:spPr>
        <a:xfrm>
          <a:off x="400050" y="27603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206</xdr:row>
      <xdr:rowOff>85725</xdr:rowOff>
    </xdr:from>
    <xdr:to>
      <xdr:col>1</xdr:col>
      <xdr:colOff>0</xdr:colOff>
      <xdr:row>206</xdr:row>
      <xdr:rowOff>85725</xdr:rowOff>
    </xdr:to>
    <xdr:sp>
      <xdr:nvSpPr>
        <xdr:cNvPr id="68" name="Line 484"/>
        <xdr:cNvSpPr>
          <a:spLocks/>
        </xdr:cNvSpPr>
      </xdr:nvSpPr>
      <xdr:spPr>
        <a:xfrm>
          <a:off x="400050" y="27470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251</xdr:row>
      <xdr:rowOff>85725</xdr:rowOff>
    </xdr:from>
    <xdr:to>
      <xdr:col>1</xdr:col>
      <xdr:colOff>0</xdr:colOff>
      <xdr:row>251</xdr:row>
      <xdr:rowOff>85725</xdr:rowOff>
    </xdr:to>
    <xdr:sp>
      <xdr:nvSpPr>
        <xdr:cNvPr id="69" name="Line 485"/>
        <xdr:cNvSpPr>
          <a:spLocks/>
        </xdr:cNvSpPr>
      </xdr:nvSpPr>
      <xdr:spPr>
        <a:xfrm>
          <a:off x="400050" y="3347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249</xdr:row>
      <xdr:rowOff>0</xdr:rowOff>
    </xdr:from>
    <xdr:to>
      <xdr:col>1</xdr:col>
      <xdr:colOff>0</xdr:colOff>
      <xdr:row>249</xdr:row>
      <xdr:rowOff>0</xdr:rowOff>
    </xdr:to>
    <xdr:sp>
      <xdr:nvSpPr>
        <xdr:cNvPr id="70" name="Line 486"/>
        <xdr:cNvSpPr>
          <a:spLocks/>
        </xdr:cNvSpPr>
      </xdr:nvSpPr>
      <xdr:spPr>
        <a:xfrm>
          <a:off x="400050" y="33118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268</xdr:row>
      <xdr:rowOff>85725</xdr:rowOff>
    </xdr:from>
    <xdr:to>
      <xdr:col>1</xdr:col>
      <xdr:colOff>0</xdr:colOff>
      <xdr:row>268</xdr:row>
      <xdr:rowOff>85725</xdr:rowOff>
    </xdr:to>
    <xdr:sp>
      <xdr:nvSpPr>
        <xdr:cNvPr id="71" name="Line 487"/>
        <xdr:cNvSpPr>
          <a:spLocks/>
        </xdr:cNvSpPr>
      </xdr:nvSpPr>
      <xdr:spPr>
        <a:xfrm>
          <a:off x="400050" y="3573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269</xdr:row>
      <xdr:rowOff>85725</xdr:rowOff>
    </xdr:from>
    <xdr:to>
      <xdr:col>1</xdr:col>
      <xdr:colOff>0</xdr:colOff>
      <xdr:row>269</xdr:row>
      <xdr:rowOff>85725</xdr:rowOff>
    </xdr:to>
    <xdr:sp>
      <xdr:nvSpPr>
        <xdr:cNvPr id="72" name="Line 488"/>
        <xdr:cNvSpPr>
          <a:spLocks/>
        </xdr:cNvSpPr>
      </xdr:nvSpPr>
      <xdr:spPr>
        <a:xfrm>
          <a:off x="400050" y="35871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383</xdr:row>
      <xdr:rowOff>85725</xdr:rowOff>
    </xdr:from>
    <xdr:to>
      <xdr:col>1</xdr:col>
      <xdr:colOff>0</xdr:colOff>
      <xdr:row>383</xdr:row>
      <xdr:rowOff>85725</xdr:rowOff>
    </xdr:to>
    <xdr:sp>
      <xdr:nvSpPr>
        <xdr:cNvPr id="73" name="Line 489"/>
        <xdr:cNvSpPr>
          <a:spLocks/>
        </xdr:cNvSpPr>
      </xdr:nvSpPr>
      <xdr:spPr>
        <a:xfrm>
          <a:off x="400050" y="51111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384</xdr:row>
      <xdr:rowOff>85725</xdr:rowOff>
    </xdr:from>
    <xdr:to>
      <xdr:col>1</xdr:col>
      <xdr:colOff>0</xdr:colOff>
      <xdr:row>384</xdr:row>
      <xdr:rowOff>85725</xdr:rowOff>
    </xdr:to>
    <xdr:sp>
      <xdr:nvSpPr>
        <xdr:cNvPr id="74" name="Line 490"/>
        <xdr:cNvSpPr>
          <a:spLocks/>
        </xdr:cNvSpPr>
      </xdr:nvSpPr>
      <xdr:spPr>
        <a:xfrm>
          <a:off x="400050" y="51244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681</xdr:row>
      <xdr:rowOff>85725</xdr:rowOff>
    </xdr:from>
    <xdr:to>
      <xdr:col>1</xdr:col>
      <xdr:colOff>0</xdr:colOff>
      <xdr:row>681</xdr:row>
      <xdr:rowOff>85725</xdr:rowOff>
    </xdr:to>
    <xdr:sp>
      <xdr:nvSpPr>
        <xdr:cNvPr id="75" name="Line 496"/>
        <xdr:cNvSpPr>
          <a:spLocks/>
        </xdr:cNvSpPr>
      </xdr:nvSpPr>
      <xdr:spPr>
        <a:xfrm>
          <a:off x="400050" y="90830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681</xdr:row>
      <xdr:rowOff>85725</xdr:rowOff>
    </xdr:from>
    <xdr:to>
      <xdr:col>1</xdr:col>
      <xdr:colOff>0</xdr:colOff>
      <xdr:row>681</xdr:row>
      <xdr:rowOff>85725</xdr:rowOff>
    </xdr:to>
    <xdr:sp>
      <xdr:nvSpPr>
        <xdr:cNvPr id="76" name="Line 497"/>
        <xdr:cNvSpPr>
          <a:spLocks/>
        </xdr:cNvSpPr>
      </xdr:nvSpPr>
      <xdr:spPr>
        <a:xfrm>
          <a:off x="400050" y="90830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681</xdr:row>
      <xdr:rowOff>85725</xdr:rowOff>
    </xdr:from>
    <xdr:to>
      <xdr:col>1</xdr:col>
      <xdr:colOff>0</xdr:colOff>
      <xdr:row>681</xdr:row>
      <xdr:rowOff>85725</xdr:rowOff>
    </xdr:to>
    <xdr:sp>
      <xdr:nvSpPr>
        <xdr:cNvPr id="77" name="Line 498"/>
        <xdr:cNvSpPr>
          <a:spLocks/>
        </xdr:cNvSpPr>
      </xdr:nvSpPr>
      <xdr:spPr>
        <a:xfrm>
          <a:off x="400050" y="90830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681</xdr:row>
      <xdr:rowOff>85725</xdr:rowOff>
    </xdr:from>
    <xdr:to>
      <xdr:col>1</xdr:col>
      <xdr:colOff>0</xdr:colOff>
      <xdr:row>681</xdr:row>
      <xdr:rowOff>85725</xdr:rowOff>
    </xdr:to>
    <xdr:sp>
      <xdr:nvSpPr>
        <xdr:cNvPr id="78" name="Line 499"/>
        <xdr:cNvSpPr>
          <a:spLocks/>
        </xdr:cNvSpPr>
      </xdr:nvSpPr>
      <xdr:spPr>
        <a:xfrm>
          <a:off x="400050" y="90830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8"/>
  <sheetViews>
    <sheetView tabSelected="1" zoomScaleSheetLayoutView="90" workbookViewId="0" topLeftCell="A1">
      <selection activeCell="F16" sqref="F16"/>
    </sheetView>
  </sheetViews>
  <sheetFormatPr defaultColWidth="9.140625" defaultRowHeight="10.5" customHeight="1"/>
  <cols>
    <col min="1" max="1" width="6.00390625" style="23" customWidth="1"/>
    <col min="2" max="2" width="8.28125" style="18" customWidth="1"/>
    <col min="3" max="3" width="35.00390625" style="16" customWidth="1"/>
    <col min="4" max="4" width="29.00390625" style="16" customWidth="1"/>
    <col min="5" max="5" width="7.421875" style="20" customWidth="1"/>
    <col min="6" max="6" width="8.140625" style="32" customWidth="1"/>
    <col min="7" max="7" width="38.140625" style="16" customWidth="1"/>
    <col min="8" max="8" width="7.140625" style="18" customWidth="1"/>
    <col min="9" max="9" width="5.7109375" style="23" customWidth="1"/>
    <col min="10" max="16384" width="9.140625" style="16" customWidth="1"/>
  </cols>
  <sheetData>
    <row r="1" spans="1:6" ht="10.5" customHeight="1">
      <c r="A1" s="1" t="s">
        <v>301</v>
      </c>
      <c r="F1" s="5" t="s">
        <v>0</v>
      </c>
    </row>
    <row r="2" spans="2:23" s="3" customFormat="1" ht="11.25" customHeight="1">
      <c r="B2" s="2"/>
      <c r="E2" s="4"/>
      <c r="F2" s="5" t="s">
        <v>101</v>
      </c>
      <c r="G2" s="6"/>
      <c r="H2" s="7"/>
      <c r="I2" s="1"/>
      <c r="J2" s="8" t="s">
        <v>1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11" s="8" customFormat="1" ht="11.25" customHeight="1">
      <c r="A3" s="9" t="s">
        <v>108</v>
      </c>
      <c r="B3" s="10"/>
      <c r="E3" s="11"/>
      <c r="G3" s="6"/>
      <c r="H3" s="7"/>
      <c r="I3" s="9"/>
      <c r="K3" s="12" t="s">
        <v>127</v>
      </c>
    </row>
    <row r="4" spans="1:11" ht="10.5" customHeight="1">
      <c r="A4" s="13"/>
      <c r="B4" s="14" t="s">
        <v>2</v>
      </c>
      <c r="C4" s="13" t="s">
        <v>3</v>
      </c>
      <c r="D4" s="13" t="s">
        <v>4</v>
      </c>
      <c r="E4" s="15" t="s">
        <v>5</v>
      </c>
      <c r="F4" s="14" t="s">
        <v>2</v>
      </c>
      <c r="G4" s="13" t="s">
        <v>3</v>
      </c>
      <c r="H4" s="15" t="s">
        <v>5</v>
      </c>
      <c r="I4" s="13"/>
      <c r="K4" s="17" t="s">
        <v>157</v>
      </c>
    </row>
    <row r="5" spans="1:11" ht="10.5" customHeight="1">
      <c r="A5" s="13" t="s">
        <v>6</v>
      </c>
      <c r="B5" s="18">
        <v>2</v>
      </c>
      <c r="C5" s="19" t="s">
        <v>198</v>
      </c>
      <c r="D5" s="19"/>
      <c r="F5" s="21"/>
      <c r="H5" s="20">
        <f>+E5</f>
        <v>0</v>
      </c>
      <c r="I5" s="13" t="s">
        <v>6</v>
      </c>
      <c r="J5" s="16" t="s">
        <v>1</v>
      </c>
      <c r="K5" s="12" t="s">
        <v>156</v>
      </c>
    </row>
    <row r="6" spans="1:10" ht="10.5" customHeight="1">
      <c r="A6" s="13" t="s">
        <v>7</v>
      </c>
      <c r="B6" s="18">
        <v>4</v>
      </c>
      <c r="C6" s="16" t="s">
        <v>199</v>
      </c>
      <c r="D6" s="16" t="s">
        <v>200</v>
      </c>
      <c r="E6" s="20">
        <v>9</v>
      </c>
      <c r="F6" s="21">
        <v>1</v>
      </c>
      <c r="H6" s="20">
        <v>9</v>
      </c>
      <c r="I6" s="13" t="s">
        <v>7</v>
      </c>
      <c r="J6" s="16" t="s">
        <v>1</v>
      </c>
    </row>
    <row r="7" spans="1:10" ht="10.5" customHeight="1">
      <c r="A7" s="13" t="s">
        <v>8</v>
      </c>
      <c r="B7" s="18" t="s">
        <v>1</v>
      </c>
      <c r="D7" s="16" t="s">
        <v>201</v>
      </c>
      <c r="F7" s="21"/>
      <c r="H7" s="20">
        <f aca="true" t="shared" si="0" ref="H7:H14">+E7</f>
        <v>0</v>
      </c>
      <c r="I7" s="13" t="s">
        <v>8</v>
      </c>
      <c r="J7" s="16" t="s">
        <v>1</v>
      </c>
    </row>
    <row r="8" spans="1:10" ht="10.5" customHeight="1">
      <c r="A8" s="22" t="s">
        <v>9</v>
      </c>
      <c r="B8" s="18">
        <v>4</v>
      </c>
      <c r="E8" s="20">
        <v>3</v>
      </c>
      <c r="F8" s="21"/>
      <c r="H8" s="20">
        <f t="shared" si="0"/>
        <v>3</v>
      </c>
      <c r="I8" s="22" t="s">
        <v>9</v>
      </c>
      <c r="J8" s="16" t="s">
        <v>1</v>
      </c>
    </row>
    <row r="9" spans="1:10" ht="10.5" customHeight="1">
      <c r="A9" s="13" t="s">
        <v>10</v>
      </c>
      <c r="B9" s="18" t="s">
        <v>1</v>
      </c>
      <c r="E9" s="20">
        <v>3</v>
      </c>
      <c r="F9" s="21"/>
      <c r="H9" s="20">
        <f t="shared" si="0"/>
        <v>3</v>
      </c>
      <c r="I9" s="13" t="s">
        <v>10</v>
      </c>
      <c r="J9" s="16" t="s">
        <v>1</v>
      </c>
    </row>
    <row r="10" spans="1:10" ht="10.5" customHeight="1">
      <c r="A10" s="13" t="s">
        <v>11</v>
      </c>
      <c r="B10" s="18">
        <v>5</v>
      </c>
      <c r="E10" s="20">
        <v>6</v>
      </c>
      <c r="F10" s="21"/>
      <c r="H10" s="20">
        <f t="shared" si="0"/>
        <v>6</v>
      </c>
      <c r="I10" s="13" t="s">
        <v>11</v>
      </c>
      <c r="J10" s="16" t="s">
        <v>1</v>
      </c>
    </row>
    <row r="11" spans="1:10" ht="10.5" customHeight="1">
      <c r="A11" s="13" t="s">
        <v>12</v>
      </c>
      <c r="B11" s="18">
        <v>4</v>
      </c>
      <c r="F11" s="21">
        <v>1</v>
      </c>
      <c r="H11" s="20">
        <f t="shared" si="0"/>
        <v>0</v>
      </c>
      <c r="I11" s="13" t="s">
        <v>12</v>
      </c>
      <c r="J11" s="16" t="s">
        <v>1</v>
      </c>
    </row>
    <row r="12" spans="1:10" ht="10.5" customHeight="1">
      <c r="A12" s="13" t="s">
        <v>13</v>
      </c>
      <c r="B12" s="18">
        <v>12</v>
      </c>
      <c r="C12" s="16" t="s">
        <v>202</v>
      </c>
      <c r="E12" s="20">
        <v>3</v>
      </c>
      <c r="F12" s="21"/>
      <c r="H12" s="20">
        <f t="shared" si="0"/>
        <v>3</v>
      </c>
      <c r="I12" s="13" t="s">
        <v>13</v>
      </c>
      <c r="J12" s="16" t="s">
        <v>1</v>
      </c>
    </row>
    <row r="13" spans="1:10" ht="10.5" customHeight="1">
      <c r="A13" s="13" t="s">
        <v>14</v>
      </c>
      <c r="B13" s="18">
        <v>2</v>
      </c>
      <c r="C13" s="16" t="s">
        <v>153</v>
      </c>
      <c r="F13" s="21"/>
      <c r="H13" s="20">
        <f t="shared" si="0"/>
        <v>0</v>
      </c>
      <c r="I13" s="13" t="s">
        <v>14</v>
      </c>
      <c r="J13" s="16" t="s">
        <v>1</v>
      </c>
    </row>
    <row r="14" spans="1:10" ht="10.5" customHeight="1">
      <c r="A14" s="13" t="s">
        <v>15</v>
      </c>
      <c r="B14" s="18">
        <v>1</v>
      </c>
      <c r="C14" s="16" t="s">
        <v>203</v>
      </c>
      <c r="F14" s="21"/>
      <c r="H14" s="20">
        <f t="shared" si="0"/>
        <v>0</v>
      </c>
      <c r="I14" s="13" t="s">
        <v>15</v>
      </c>
      <c r="J14" s="16" t="s">
        <v>1</v>
      </c>
    </row>
    <row r="15" spans="6:10" ht="5.25" customHeight="1">
      <c r="F15" s="21"/>
      <c r="H15" s="20"/>
      <c r="J15" s="16" t="s">
        <v>1</v>
      </c>
    </row>
    <row r="16" spans="1:10" s="25" customFormat="1" ht="10.5" customHeight="1">
      <c r="A16" s="9" t="s">
        <v>109</v>
      </c>
      <c r="B16" s="24"/>
      <c r="E16" s="26"/>
      <c r="F16" s="27"/>
      <c r="H16" s="26"/>
      <c r="I16" s="9"/>
      <c r="J16" s="16" t="s">
        <v>1</v>
      </c>
    </row>
    <row r="17" spans="1:19" s="25" customFormat="1" ht="10.5" customHeight="1">
      <c r="A17" s="13" t="s">
        <v>16</v>
      </c>
      <c r="B17" s="28">
        <v>1</v>
      </c>
      <c r="C17" s="29" t="s">
        <v>322</v>
      </c>
      <c r="D17" s="30"/>
      <c r="E17" s="31"/>
      <c r="F17" s="32"/>
      <c r="G17" s="29" t="s">
        <v>311</v>
      </c>
      <c r="H17" s="20">
        <f aca="true" t="shared" si="1" ref="H17:H27">+E17</f>
        <v>0</v>
      </c>
      <c r="I17" s="13" t="s">
        <v>16</v>
      </c>
      <c r="J17" s="16" t="s">
        <v>1</v>
      </c>
      <c r="K17" s="12"/>
      <c r="L17" s="12"/>
      <c r="M17" s="12"/>
      <c r="N17" s="12"/>
      <c r="O17" s="12"/>
      <c r="P17" s="12"/>
      <c r="Q17" s="12"/>
      <c r="R17" s="12"/>
      <c r="S17" s="12"/>
    </row>
    <row r="18" spans="1:19" s="25" customFormat="1" ht="10.5" customHeight="1">
      <c r="A18" s="13" t="s">
        <v>17</v>
      </c>
      <c r="B18" s="28">
        <v>3</v>
      </c>
      <c r="C18" s="29"/>
      <c r="D18" s="29"/>
      <c r="E18" s="31">
        <v>4</v>
      </c>
      <c r="F18" s="32"/>
      <c r="G18" s="29"/>
      <c r="H18" s="20">
        <f t="shared" si="1"/>
        <v>4</v>
      </c>
      <c r="I18" s="13" t="s">
        <v>17</v>
      </c>
      <c r="J18" s="16" t="s">
        <v>1</v>
      </c>
      <c r="K18" s="12"/>
      <c r="L18" s="12"/>
      <c r="M18" s="12"/>
      <c r="N18" s="12"/>
      <c r="O18" s="12"/>
      <c r="P18" s="12"/>
      <c r="Q18" s="12"/>
      <c r="R18" s="12"/>
      <c r="S18" s="12"/>
    </row>
    <row r="19" spans="1:19" s="25" customFormat="1" ht="10.5" customHeight="1">
      <c r="A19" s="13" t="s">
        <v>6</v>
      </c>
      <c r="B19" s="28">
        <v>4</v>
      </c>
      <c r="C19" s="29"/>
      <c r="D19" s="29" t="s">
        <v>204</v>
      </c>
      <c r="E19" s="31">
        <v>6</v>
      </c>
      <c r="F19" s="32"/>
      <c r="G19" s="29"/>
      <c r="H19" s="20">
        <f t="shared" si="1"/>
        <v>6</v>
      </c>
      <c r="I19" s="13" t="s">
        <v>6</v>
      </c>
      <c r="J19" s="16" t="s">
        <v>1</v>
      </c>
      <c r="K19" s="12"/>
      <c r="L19" s="12"/>
      <c r="M19" s="12"/>
      <c r="N19" s="12"/>
      <c r="O19" s="12"/>
      <c r="P19" s="12"/>
      <c r="Q19" s="12"/>
      <c r="R19" s="12"/>
      <c r="S19" s="12"/>
    </row>
    <row r="20" spans="1:19" s="25" customFormat="1" ht="10.5" customHeight="1">
      <c r="A20" s="13" t="s">
        <v>18</v>
      </c>
      <c r="B20" s="28"/>
      <c r="C20" s="29"/>
      <c r="D20" s="29"/>
      <c r="E20" s="31">
        <v>4</v>
      </c>
      <c r="F20" s="32"/>
      <c r="G20" s="12"/>
      <c r="H20" s="20">
        <f t="shared" si="1"/>
        <v>4</v>
      </c>
      <c r="I20" s="13" t="s">
        <v>18</v>
      </c>
      <c r="J20" s="16" t="s">
        <v>1</v>
      </c>
      <c r="K20" s="12"/>
      <c r="L20" s="12"/>
      <c r="M20" s="12"/>
      <c r="N20" s="12"/>
      <c r="O20" s="12"/>
      <c r="P20" s="12"/>
      <c r="Q20" s="12"/>
      <c r="R20" s="12"/>
      <c r="S20" s="12"/>
    </row>
    <row r="21" spans="1:19" s="25" customFormat="1" ht="10.5" customHeight="1">
      <c r="A21" s="13" t="s">
        <v>19</v>
      </c>
      <c r="B21" s="28">
        <v>4</v>
      </c>
      <c r="C21" s="29" t="s">
        <v>205</v>
      </c>
      <c r="D21" s="29"/>
      <c r="E21" s="31">
        <v>6</v>
      </c>
      <c r="F21" s="32"/>
      <c r="G21" s="29"/>
      <c r="H21" s="20">
        <f t="shared" si="1"/>
        <v>6</v>
      </c>
      <c r="I21" s="13" t="s">
        <v>19</v>
      </c>
      <c r="J21" s="16" t="s">
        <v>1</v>
      </c>
      <c r="K21" s="12"/>
      <c r="L21" s="12"/>
      <c r="M21" s="12"/>
      <c r="N21" s="12"/>
      <c r="O21" s="12"/>
      <c r="P21" s="12"/>
      <c r="Q21" s="12"/>
      <c r="R21" s="12"/>
      <c r="S21" s="12"/>
    </row>
    <row r="22" spans="1:19" s="25" customFormat="1" ht="10.5" customHeight="1">
      <c r="A22" s="13" t="s">
        <v>7</v>
      </c>
      <c r="B22" s="28">
        <v>4</v>
      </c>
      <c r="C22" s="29" t="s">
        <v>297</v>
      </c>
      <c r="D22" s="29"/>
      <c r="E22" s="31"/>
      <c r="F22" s="32"/>
      <c r="G22" s="12"/>
      <c r="H22" s="20">
        <f t="shared" si="1"/>
        <v>0</v>
      </c>
      <c r="I22" s="13" t="s">
        <v>7</v>
      </c>
      <c r="J22" s="16" t="s">
        <v>1</v>
      </c>
      <c r="K22" s="12"/>
      <c r="L22" s="12"/>
      <c r="M22" s="12"/>
      <c r="N22" s="12"/>
      <c r="O22" s="12"/>
      <c r="P22" s="12"/>
      <c r="Q22" s="12"/>
      <c r="R22" s="12"/>
      <c r="S22" s="12"/>
    </row>
    <row r="23" spans="1:19" s="25" customFormat="1" ht="10.5" customHeight="1">
      <c r="A23" s="22" t="s">
        <v>9</v>
      </c>
      <c r="B23" s="28">
        <v>7</v>
      </c>
      <c r="C23" s="29"/>
      <c r="D23" s="29"/>
      <c r="E23" s="31"/>
      <c r="F23" s="32"/>
      <c r="G23" s="12"/>
      <c r="H23" s="20">
        <f t="shared" si="1"/>
        <v>0</v>
      </c>
      <c r="I23" s="22" t="s">
        <v>9</v>
      </c>
      <c r="J23" s="16" t="s">
        <v>1</v>
      </c>
      <c r="K23" s="12"/>
      <c r="L23" s="12"/>
      <c r="M23" s="12"/>
      <c r="N23" s="12"/>
      <c r="O23" s="12"/>
      <c r="P23" s="12"/>
      <c r="Q23" s="12"/>
      <c r="R23" s="12"/>
      <c r="S23" s="12"/>
    </row>
    <row r="24" spans="1:19" s="25" customFormat="1" ht="10.5" customHeight="1">
      <c r="A24" s="22" t="s">
        <v>20</v>
      </c>
      <c r="B24" s="28">
        <v>2</v>
      </c>
      <c r="C24" s="29"/>
      <c r="D24" s="29"/>
      <c r="E24" s="31"/>
      <c r="F24" s="32"/>
      <c r="G24" s="29"/>
      <c r="H24" s="20">
        <f t="shared" si="1"/>
        <v>0</v>
      </c>
      <c r="I24" s="22" t="s">
        <v>20</v>
      </c>
      <c r="J24" s="16" t="s">
        <v>1</v>
      </c>
      <c r="K24" s="12"/>
      <c r="L24" s="12"/>
      <c r="M24" s="12"/>
      <c r="N24" s="12"/>
      <c r="O24" s="12"/>
      <c r="P24" s="12"/>
      <c r="Q24" s="12"/>
      <c r="R24" s="12"/>
      <c r="S24" s="12"/>
    </row>
    <row r="25" spans="1:19" s="25" customFormat="1" ht="10.5" customHeight="1">
      <c r="A25" s="13" t="s">
        <v>11</v>
      </c>
      <c r="B25" s="28">
        <v>7</v>
      </c>
      <c r="C25" s="29" t="s">
        <v>170</v>
      </c>
      <c r="D25" s="29"/>
      <c r="E25" s="31">
        <v>17</v>
      </c>
      <c r="F25" s="32"/>
      <c r="G25" s="29"/>
      <c r="H25" s="20">
        <f t="shared" si="1"/>
        <v>17</v>
      </c>
      <c r="I25" s="13" t="s">
        <v>11</v>
      </c>
      <c r="J25" s="16" t="s">
        <v>1</v>
      </c>
      <c r="K25" s="12"/>
      <c r="L25" s="12"/>
      <c r="M25" s="12"/>
      <c r="N25" s="12"/>
      <c r="O25" s="12"/>
      <c r="P25" s="12"/>
      <c r="Q25" s="12"/>
      <c r="R25" s="12"/>
      <c r="S25" s="12"/>
    </row>
    <row r="26" spans="1:19" s="25" customFormat="1" ht="10.5" customHeight="1">
      <c r="A26" s="13" t="s">
        <v>12</v>
      </c>
      <c r="B26" s="28">
        <v>18</v>
      </c>
      <c r="C26" s="29" t="s">
        <v>152</v>
      </c>
      <c r="D26" s="29"/>
      <c r="E26" s="31">
        <v>3</v>
      </c>
      <c r="F26" s="32">
        <v>1</v>
      </c>
      <c r="G26" s="12"/>
      <c r="H26" s="20">
        <f t="shared" si="1"/>
        <v>3</v>
      </c>
      <c r="I26" s="13" t="s">
        <v>12</v>
      </c>
      <c r="J26" s="16" t="s">
        <v>1</v>
      </c>
      <c r="K26" s="12"/>
      <c r="L26" s="12"/>
      <c r="M26" s="12"/>
      <c r="N26" s="12"/>
      <c r="O26" s="12"/>
      <c r="P26" s="12"/>
      <c r="Q26" s="12"/>
      <c r="R26" s="12"/>
      <c r="S26" s="12"/>
    </row>
    <row r="27" spans="1:19" s="25" customFormat="1" ht="10.5" customHeight="1">
      <c r="A27" s="13" t="s">
        <v>14</v>
      </c>
      <c r="B27" s="28">
        <v>4</v>
      </c>
      <c r="C27" s="29" t="s">
        <v>191</v>
      </c>
      <c r="D27" s="29"/>
      <c r="E27" s="31">
        <v>11</v>
      </c>
      <c r="F27" s="32"/>
      <c r="G27" s="29"/>
      <c r="H27" s="20">
        <f t="shared" si="1"/>
        <v>11</v>
      </c>
      <c r="I27" s="13" t="s">
        <v>14</v>
      </c>
      <c r="J27" s="16" t="s">
        <v>1</v>
      </c>
      <c r="K27" s="12"/>
      <c r="L27" s="12"/>
      <c r="M27" s="12"/>
      <c r="N27" s="12"/>
      <c r="O27" s="12"/>
      <c r="P27" s="12"/>
      <c r="Q27" s="12"/>
      <c r="R27" s="12"/>
      <c r="S27" s="12"/>
    </row>
    <row r="28" spans="1:19" s="25" customFormat="1" ht="6.75" customHeight="1">
      <c r="A28" s="13"/>
      <c r="B28" s="28"/>
      <c r="C28" s="29"/>
      <c r="D28" s="29"/>
      <c r="E28" s="31"/>
      <c r="F28" s="32"/>
      <c r="G28" s="12"/>
      <c r="H28" s="31"/>
      <c r="I28" s="13"/>
      <c r="J28" s="16" t="s">
        <v>1</v>
      </c>
      <c r="K28" s="12"/>
      <c r="L28" s="12"/>
      <c r="M28" s="12"/>
      <c r="N28" s="12"/>
      <c r="O28" s="12"/>
      <c r="P28" s="12"/>
      <c r="Q28" s="12"/>
      <c r="R28" s="12"/>
      <c r="S28" s="12"/>
    </row>
    <row r="29" spans="1:19" s="25" customFormat="1" ht="10.5" customHeight="1">
      <c r="A29" s="9" t="s">
        <v>110</v>
      </c>
      <c r="B29" s="28"/>
      <c r="C29" s="29"/>
      <c r="D29" s="29"/>
      <c r="E29" s="31"/>
      <c r="F29" s="32"/>
      <c r="G29" s="12"/>
      <c r="H29" s="31"/>
      <c r="I29" s="9"/>
      <c r="J29" s="16" t="s">
        <v>1</v>
      </c>
      <c r="K29" s="12"/>
      <c r="L29" s="12"/>
      <c r="M29" s="12"/>
      <c r="N29" s="12"/>
      <c r="O29" s="12"/>
      <c r="P29" s="12"/>
      <c r="Q29" s="12"/>
      <c r="R29" s="12"/>
      <c r="S29" s="12"/>
    </row>
    <row r="30" spans="1:19" s="25" customFormat="1" ht="10.5" customHeight="1">
      <c r="A30" s="12" t="s">
        <v>43</v>
      </c>
      <c r="B30" s="28"/>
      <c r="C30" s="29"/>
      <c r="D30" s="29"/>
      <c r="E30" s="31">
        <v>0</v>
      </c>
      <c r="F30" s="32"/>
      <c r="G30" s="12"/>
      <c r="H30" s="20">
        <f>+E30</f>
        <v>0</v>
      </c>
      <c r="I30" s="13" t="s">
        <v>43</v>
      </c>
      <c r="J30" s="16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25" customFormat="1" ht="10.5" customHeight="1">
      <c r="A31" s="13" t="s">
        <v>17</v>
      </c>
      <c r="B31" s="28">
        <v>5</v>
      </c>
      <c r="C31" s="29"/>
      <c r="D31" s="29"/>
      <c r="E31" s="31">
        <v>10</v>
      </c>
      <c r="F31" s="32"/>
      <c r="G31" s="12"/>
      <c r="H31" s="20">
        <f aca="true" t="shared" si="2" ref="H31:H48">+E31</f>
        <v>10</v>
      </c>
      <c r="I31" s="13" t="s">
        <v>17</v>
      </c>
      <c r="J31" s="16" t="s">
        <v>1</v>
      </c>
      <c r="K31" s="12"/>
      <c r="L31" s="12"/>
      <c r="M31" s="12"/>
      <c r="N31" s="12"/>
      <c r="O31" s="12"/>
      <c r="P31" s="12"/>
      <c r="Q31" s="12"/>
      <c r="R31" s="12"/>
      <c r="S31" s="12"/>
    </row>
    <row r="32" spans="1:19" s="25" customFormat="1" ht="10.5" customHeight="1">
      <c r="A32" s="13" t="s">
        <v>6</v>
      </c>
      <c r="B32" s="33">
        <v>6</v>
      </c>
      <c r="C32" s="23" t="s">
        <v>129</v>
      </c>
      <c r="D32" s="29"/>
      <c r="E32" s="31"/>
      <c r="F32" s="32"/>
      <c r="G32" s="29"/>
      <c r="H32" s="20">
        <f t="shared" si="2"/>
        <v>0</v>
      </c>
      <c r="I32" s="13" t="s">
        <v>6</v>
      </c>
      <c r="J32" s="16" t="s">
        <v>1</v>
      </c>
      <c r="K32" s="12"/>
      <c r="L32" s="12"/>
      <c r="M32" s="12"/>
      <c r="N32" s="12"/>
      <c r="O32" s="12"/>
      <c r="P32" s="12"/>
      <c r="Q32" s="12"/>
      <c r="R32" s="12"/>
      <c r="S32" s="12"/>
    </row>
    <row r="33" spans="1:19" s="25" customFormat="1" ht="10.5" customHeight="1">
      <c r="A33" s="13" t="s">
        <v>7</v>
      </c>
      <c r="B33" s="33">
        <v>9</v>
      </c>
      <c r="C33" s="23"/>
      <c r="D33" s="12"/>
      <c r="E33" s="31"/>
      <c r="F33" s="32"/>
      <c r="G33" s="12"/>
      <c r="H33" s="20">
        <f t="shared" si="2"/>
        <v>0</v>
      </c>
      <c r="I33" s="13" t="s">
        <v>7</v>
      </c>
      <c r="J33" s="16" t="s">
        <v>1</v>
      </c>
      <c r="K33" s="12"/>
      <c r="L33" s="12"/>
      <c r="M33" s="12"/>
      <c r="N33" s="12"/>
      <c r="O33" s="12"/>
      <c r="P33" s="12"/>
      <c r="Q33" s="12"/>
      <c r="R33" s="12"/>
      <c r="S33" s="12"/>
    </row>
    <row r="34" spans="1:19" s="25" customFormat="1" ht="10.5" customHeight="1">
      <c r="A34" s="13" t="s">
        <v>22</v>
      </c>
      <c r="B34" s="33">
        <v>1</v>
      </c>
      <c r="C34" s="23"/>
      <c r="D34" s="29"/>
      <c r="E34" s="31">
        <v>13</v>
      </c>
      <c r="F34" s="32"/>
      <c r="G34" s="12"/>
      <c r="H34" s="20">
        <f t="shared" si="2"/>
        <v>13</v>
      </c>
      <c r="I34" s="13" t="s">
        <v>22</v>
      </c>
      <c r="J34" s="16" t="s">
        <v>1</v>
      </c>
      <c r="K34" s="12"/>
      <c r="L34" s="12"/>
      <c r="M34" s="12"/>
      <c r="N34" s="12"/>
      <c r="O34" s="12"/>
      <c r="P34" s="12"/>
      <c r="Q34" s="12"/>
      <c r="R34" s="12"/>
      <c r="S34" s="12"/>
    </row>
    <row r="35" spans="1:19" s="25" customFormat="1" ht="10.5" customHeight="1">
      <c r="A35" s="13" t="s">
        <v>44</v>
      </c>
      <c r="B35" s="33">
        <v>1</v>
      </c>
      <c r="C35" s="23"/>
      <c r="D35" s="12"/>
      <c r="E35" s="31">
        <v>3</v>
      </c>
      <c r="F35" s="32"/>
      <c r="G35" s="12"/>
      <c r="H35" s="20">
        <f t="shared" si="2"/>
        <v>3</v>
      </c>
      <c r="I35" s="13" t="s">
        <v>8</v>
      </c>
      <c r="J35" s="16" t="s">
        <v>1</v>
      </c>
      <c r="K35" s="12"/>
      <c r="L35" s="12"/>
      <c r="M35" s="12"/>
      <c r="N35" s="12"/>
      <c r="O35" s="12"/>
      <c r="P35" s="12"/>
      <c r="Q35" s="12"/>
      <c r="R35" s="12"/>
      <c r="S35" s="12"/>
    </row>
    <row r="36" spans="1:19" s="25" customFormat="1" ht="10.5" customHeight="1">
      <c r="A36" s="22" t="s">
        <v>23</v>
      </c>
      <c r="B36" s="33">
        <v>9</v>
      </c>
      <c r="C36" s="23" t="s">
        <v>214</v>
      </c>
      <c r="D36" s="12"/>
      <c r="E36" s="31">
        <v>9</v>
      </c>
      <c r="F36" s="34"/>
      <c r="G36" s="29"/>
      <c r="H36" s="20">
        <f t="shared" si="2"/>
        <v>9</v>
      </c>
      <c r="I36" s="22" t="s">
        <v>23</v>
      </c>
      <c r="J36" s="16" t="s">
        <v>1</v>
      </c>
      <c r="K36" s="12"/>
      <c r="L36" s="12"/>
      <c r="M36" s="12"/>
      <c r="N36" s="12"/>
      <c r="O36" s="12"/>
      <c r="P36" s="12"/>
      <c r="Q36" s="12"/>
      <c r="R36" s="12"/>
      <c r="S36" s="12"/>
    </row>
    <row r="37" spans="1:19" s="25" customFormat="1" ht="10.5" customHeight="1">
      <c r="A37" s="22" t="s">
        <v>45</v>
      </c>
      <c r="B37" s="33">
        <v>1</v>
      </c>
      <c r="C37" s="23" t="s">
        <v>130</v>
      </c>
      <c r="D37" s="12"/>
      <c r="E37" s="31">
        <v>4</v>
      </c>
      <c r="F37" s="34" t="s">
        <v>308</v>
      </c>
      <c r="G37" s="23"/>
      <c r="H37" s="20">
        <f t="shared" si="2"/>
        <v>4</v>
      </c>
      <c r="I37" s="22" t="s">
        <v>45</v>
      </c>
      <c r="J37" s="16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25" customFormat="1" ht="10.5" customHeight="1">
      <c r="A38" s="13" t="s">
        <v>24</v>
      </c>
      <c r="B38" s="33">
        <v>3</v>
      </c>
      <c r="C38" s="23"/>
      <c r="D38" s="29"/>
      <c r="E38" s="31">
        <v>7</v>
      </c>
      <c r="F38" s="32"/>
      <c r="G38" s="12"/>
      <c r="H38" s="20">
        <f t="shared" si="2"/>
        <v>7</v>
      </c>
      <c r="I38" s="13" t="s">
        <v>24</v>
      </c>
      <c r="J38" s="16" t="s">
        <v>1</v>
      </c>
      <c r="K38" s="12"/>
      <c r="L38" s="12"/>
      <c r="M38" s="12"/>
      <c r="N38" s="12"/>
      <c r="O38" s="12"/>
      <c r="P38" s="12"/>
      <c r="Q38" s="12"/>
      <c r="R38" s="12"/>
      <c r="S38" s="12"/>
    </row>
    <row r="39" spans="1:19" s="25" customFormat="1" ht="10.5" customHeight="1">
      <c r="A39" s="13" t="s">
        <v>25</v>
      </c>
      <c r="B39" s="33"/>
      <c r="C39" s="23"/>
      <c r="D39" s="12"/>
      <c r="E39" s="31">
        <v>15</v>
      </c>
      <c r="F39" s="32"/>
      <c r="G39" s="12"/>
      <c r="H39" s="20">
        <f t="shared" si="2"/>
        <v>15</v>
      </c>
      <c r="I39" s="13" t="s">
        <v>25</v>
      </c>
      <c r="J39" s="16" t="s">
        <v>1</v>
      </c>
      <c r="K39" s="12"/>
      <c r="L39" s="12"/>
      <c r="M39" s="12"/>
      <c r="N39" s="12"/>
      <c r="O39" s="12"/>
      <c r="P39" s="12"/>
      <c r="Q39" s="12"/>
      <c r="R39" s="12"/>
      <c r="S39" s="12"/>
    </row>
    <row r="40" spans="1:19" s="25" customFormat="1" ht="10.5" customHeight="1">
      <c r="A40" s="13" t="s">
        <v>20</v>
      </c>
      <c r="B40" s="33">
        <v>6</v>
      </c>
      <c r="C40" s="23"/>
      <c r="D40" s="23"/>
      <c r="E40" s="35"/>
      <c r="F40" s="32"/>
      <c r="G40" s="12"/>
      <c r="H40" s="20">
        <f t="shared" si="2"/>
        <v>0</v>
      </c>
      <c r="I40" s="13" t="s">
        <v>20</v>
      </c>
      <c r="J40" s="16" t="s">
        <v>1</v>
      </c>
      <c r="K40" s="12"/>
      <c r="L40" s="12"/>
      <c r="M40" s="12"/>
      <c r="N40" s="12"/>
      <c r="O40" s="12"/>
      <c r="P40" s="12"/>
      <c r="Q40" s="12"/>
      <c r="R40" s="12"/>
      <c r="S40" s="12"/>
    </row>
    <row r="41" spans="1:19" s="25" customFormat="1" ht="10.5" customHeight="1">
      <c r="A41" s="13" t="s">
        <v>26</v>
      </c>
      <c r="B41" s="33">
        <v>13</v>
      </c>
      <c r="C41" s="23" t="s">
        <v>21</v>
      </c>
      <c r="D41" s="23"/>
      <c r="E41" s="35">
        <v>4</v>
      </c>
      <c r="F41" s="32" t="s">
        <v>312</v>
      </c>
      <c r="G41" s="23"/>
      <c r="H41" s="20">
        <f t="shared" si="2"/>
        <v>4</v>
      </c>
      <c r="I41" s="13" t="s">
        <v>26</v>
      </c>
      <c r="J41" s="16" t="s">
        <v>1</v>
      </c>
      <c r="K41" s="12"/>
      <c r="L41" s="12"/>
      <c r="M41" s="12"/>
      <c r="N41" s="12"/>
      <c r="O41" s="12"/>
      <c r="P41" s="12"/>
      <c r="Q41" s="12"/>
      <c r="R41" s="12"/>
      <c r="S41" s="12"/>
    </row>
    <row r="42" spans="1:19" s="25" customFormat="1" ht="10.5" customHeight="1">
      <c r="A42" s="13" t="s">
        <v>27</v>
      </c>
      <c r="B42" s="21">
        <v>24</v>
      </c>
      <c r="C42" s="23"/>
      <c r="E42" s="35"/>
      <c r="F42" s="32"/>
      <c r="G42" s="23"/>
      <c r="H42" s="20">
        <f t="shared" si="2"/>
        <v>0</v>
      </c>
      <c r="I42" s="13" t="s">
        <v>27</v>
      </c>
      <c r="J42" s="16" t="s">
        <v>1</v>
      </c>
      <c r="K42" s="12"/>
      <c r="L42" s="12"/>
      <c r="M42" s="12"/>
      <c r="N42" s="12"/>
      <c r="O42" s="12"/>
      <c r="P42" s="12"/>
      <c r="Q42" s="12"/>
      <c r="R42" s="12"/>
      <c r="S42" s="12"/>
    </row>
    <row r="43" spans="1:19" s="25" customFormat="1" ht="10.5" customHeight="1">
      <c r="A43" s="13" t="s">
        <v>28</v>
      </c>
      <c r="B43" s="33">
        <v>8</v>
      </c>
      <c r="C43" s="23" t="s">
        <v>215</v>
      </c>
      <c r="D43" s="23"/>
      <c r="E43" s="35">
        <v>17</v>
      </c>
      <c r="F43" s="32"/>
      <c r="G43" s="29"/>
      <c r="H43" s="20">
        <f t="shared" si="2"/>
        <v>17</v>
      </c>
      <c r="I43" s="13" t="s">
        <v>28</v>
      </c>
      <c r="J43" s="16" t="s">
        <v>1</v>
      </c>
      <c r="K43" s="12"/>
      <c r="L43" s="12"/>
      <c r="M43" s="12"/>
      <c r="N43" s="12"/>
      <c r="O43" s="12"/>
      <c r="P43" s="12"/>
      <c r="Q43" s="12"/>
      <c r="R43" s="12"/>
      <c r="S43" s="12"/>
    </row>
    <row r="44" spans="1:19" s="25" customFormat="1" ht="10.5" customHeight="1">
      <c r="A44" s="13" t="s">
        <v>29</v>
      </c>
      <c r="B44" s="33"/>
      <c r="C44" s="23"/>
      <c r="D44" s="23"/>
      <c r="E44" s="35">
        <v>6</v>
      </c>
      <c r="F44" s="32"/>
      <c r="G44" s="12"/>
      <c r="H44" s="20">
        <f t="shared" si="2"/>
        <v>6</v>
      </c>
      <c r="I44" s="13" t="s">
        <v>29</v>
      </c>
      <c r="J44" s="16" t="s">
        <v>1</v>
      </c>
      <c r="K44" s="12"/>
      <c r="L44" s="12"/>
      <c r="M44" s="12"/>
      <c r="N44" s="12"/>
      <c r="O44" s="12"/>
      <c r="P44" s="12"/>
      <c r="Q44" s="12"/>
      <c r="R44" s="12"/>
      <c r="S44" s="12"/>
    </row>
    <row r="45" spans="1:19" s="25" customFormat="1" ht="10.5" customHeight="1">
      <c r="A45" s="13" t="s">
        <v>30</v>
      </c>
      <c r="B45" s="33">
        <v>1</v>
      </c>
      <c r="C45" s="23"/>
      <c r="D45" s="23"/>
      <c r="E45" s="35"/>
      <c r="F45" s="32" t="s">
        <v>308</v>
      </c>
      <c r="G45" s="23"/>
      <c r="H45" s="20">
        <f t="shared" si="2"/>
        <v>0</v>
      </c>
      <c r="I45" s="13" t="s">
        <v>30</v>
      </c>
      <c r="J45" s="16" t="s">
        <v>1</v>
      </c>
      <c r="K45" s="12"/>
      <c r="L45" s="12"/>
      <c r="M45" s="12"/>
      <c r="N45" s="12"/>
      <c r="O45" s="12"/>
      <c r="P45" s="12"/>
      <c r="Q45" s="12"/>
      <c r="R45" s="12"/>
      <c r="S45" s="12"/>
    </row>
    <row r="46" spans="1:19" s="25" customFormat="1" ht="10.5" customHeight="1">
      <c r="A46" s="13" t="s">
        <v>46</v>
      </c>
      <c r="B46" s="33"/>
      <c r="C46" s="23"/>
      <c r="D46" s="23"/>
      <c r="E46" s="35">
        <v>9</v>
      </c>
      <c r="F46" s="32"/>
      <c r="G46" s="12"/>
      <c r="H46" s="20">
        <f t="shared" si="2"/>
        <v>9</v>
      </c>
      <c r="I46" s="13" t="s">
        <v>46</v>
      </c>
      <c r="J46" s="16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25" customFormat="1" ht="10.5" customHeight="1">
      <c r="A47" s="13" t="s">
        <v>31</v>
      </c>
      <c r="B47" s="33">
        <v>1</v>
      </c>
      <c r="C47" s="23"/>
      <c r="D47" s="23"/>
      <c r="E47" s="35"/>
      <c r="F47" s="32" t="s">
        <v>308</v>
      </c>
      <c r="G47" s="23"/>
      <c r="H47" s="20">
        <f t="shared" si="2"/>
        <v>0</v>
      </c>
      <c r="I47" s="13" t="s">
        <v>31</v>
      </c>
      <c r="J47" s="16" t="s">
        <v>1</v>
      </c>
      <c r="K47" s="12"/>
      <c r="L47" s="12"/>
      <c r="M47" s="12"/>
      <c r="N47" s="12"/>
      <c r="O47" s="12"/>
      <c r="P47" s="12"/>
      <c r="Q47" s="12"/>
      <c r="R47" s="12"/>
      <c r="S47" s="12"/>
    </row>
    <row r="48" spans="1:19" s="25" customFormat="1" ht="10.5" customHeight="1">
      <c r="A48" s="13" t="s">
        <v>32</v>
      </c>
      <c r="B48" s="33"/>
      <c r="C48" s="13"/>
      <c r="D48" s="13"/>
      <c r="E48" s="35">
        <v>3</v>
      </c>
      <c r="F48" s="32"/>
      <c r="G48" s="12"/>
      <c r="H48" s="20">
        <f t="shared" si="2"/>
        <v>3</v>
      </c>
      <c r="I48" s="13" t="s">
        <v>32</v>
      </c>
      <c r="J48" s="16" t="s">
        <v>1</v>
      </c>
      <c r="K48" s="12"/>
      <c r="L48" s="12"/>
      <c r="M48" s="12"/>
      <c r="N48" s="12"/>
      <c r="O48" s="12"/>
      <c r="P48" s="12"/>
      <c r="Q48" s="12"/>
      <c r="R48" s="12"/>
      <c r="S48" s="12"/>
    </row>
    <row r="49" spans="1:19" s="25" customFormat="1" ht="10.5" customHeight="1">
      <c r="A49" s="9" t="s">
        <v>111</v>
      </c>
      <c r="B49" s="36"/>
      <c r="C49" s="12"/>
      <c r="D49" s="12"/>
      <c r="E49" s="37"/>
      <c r="F49" s="32"/>
      <c r="G49" s="12"/>
      <c r="H49" s="37"/>
      <c r="I49" s="9"/>
      <c r="J49" s="16" t="s">
        <v>1</v>
      </c>
      <c r="K49" s="12"/>
      <c r="L49" s="12"/>
      <c r="M49" s="12"/>
      <c r="N49" s="12"/>
      <c r="O49" s="12"/>
      <c r="P49" s="12"/>
      <c r="Q49" s="12"/>
      <c r="R49" s="12"/>
      <c r="S49" s="12"/>
    </row>
    <row r="50" spans="1:19" s="25" customFormat="1" ht="11.25" customHeight="1">
      <c r="A50" s="13"/>
      <c r="B50" s="36" t="s">
        <v>2</v>
      </c>
      <c r="C50" s="12" t="s">
        <v>3</v>
      </c>
      <c r="D50" s="12" t="s">
        <v>4</v>
      </c>
      <c r="E50" s="37" t="s">
        <v>5</v>
      </c>
      <c r="F50" s="14" t="s">
        <v>2</v>
      </c>
      <c r="G50" s="12" t="s">
        <v>3</v>
      </c>
      <c r="H50" s="37" t="s">
        <v>5</v>
      </c>
      <c r="I50" s="13"/>
      <c r="J50" s="16" t="s">
        <v>1</v>
      </c>
      <c r="K50" s="29"/>
      <c r="L50" s="29"/>
      <c r="M50" s="12"/>
      <c r="N50" s="12"/>
      <c r="O50" s="12"/>
      <c r="P50" s="12"/>
      <c r="Q50" s="12"/>
      <c r="R50" s="12"/>
      <c r="S50" s="12"/>
    </row>
    <row r="51" spans="1:19" s="25" customFormat="1" ht="10.5" customHeight="1">
      <c r="A51" s="13" t="s">
        <v>34</v>
      </c>
      <c r="B51" s="33">
        <v>2</v>
      </c>
      <c r="C51" s="23" t="s">
        <v>21</v>
      </c>
      <c r="D51" s="23"/>
      <c r="E51" s="35">
        <v>8</v>
      </c>
      <c r="F51" s="32"/>
      <c r="G51" s="23"/>
      <c r="H51" s="20">
        <f aca="true" t="shared" si="3" ref="H51:H81">+E51</f>
        <v>8</v>
      </c>
      <c r="I51" s="13" t="s">
        <v>34</v>
      </c>
      <c r="J51" s="16" t="s">
        <v>1</v>
      </c>
      <c r="K51" s="12"/>
      <c r="L51" s="12"/>
      <c r="M51" s="12"/>
      <c r="N51" s="12"/>
      <c r="O51" s="12"/>
      <c r="P51" s="12"/>
      <c r="Q51" s="12"/>
      <c r="R51" s="12"/>
      <c r="S51" s="12"/>
    </row>
    <row r="52" spans="1:19" s="25" customFormat="1" ht="10.5" customHeight="1">
      <c r="A52" s="13" t="s">
        <v>35</v>
      </c>
      <c r="B52" s="33">
        <v>3</v>
      </c>
      <c r="C52" s="29"/>
      <c r="D52" s="23"/>
      <c r="E52" s="35">
        <v>12</v>
      </c>
      <c r="F52" s="32"/>
      <c r="G52" s="23"/>
      <c r="H52" s="20">
        <f t="shared" si="3"/>
        <v>12</v>
      </c>
      <c r="I52" s="13" t="s">
        <v>35</v>
      </c>
      <c r="J52" s="16" t="s">
        <v>1</v>
      </c>
      <c r="K52" s="12"/>
      <c r="L52" s="12"/>
      <c r="M52" s="12"/>
      <c r="N52" s="12"/>
      <c r="O52" s="12"/>
      <c r="P52" s="12"/>
      <c r="Q52" s="12"/>
      <c r="R52" s="12"/>
      <c r="S52" s="12"/>
    </row>
    <row r="53" spans="1:19" s="25" customFormat="1" ht="10.5" customHeight="1">
      <c r="A53" s="13" t="s">
        <v>36</v>
      </c>
      <c r="B53" s="33">
        <v>4</v>
      </c>
      <c r="C53" s="23"/>
      <c r="D53" s="23"/>
      <c r="E53" s="35">
        <v>16</v>
      </c>
      <c r="F53" s="32"/>
      <c r="G53" s="23"/>
      <c r="H53" s="20">
        <f t="shared" si="3"/>
        <v>16</v>
      </c>
      <c r="I53" s="13" t="s">
        <v>36</v>
      </c>
      <c r="J53" s="16" t="s">
        <v>1</v>
      </c>
      <c r="K53" s="12"/>
      <c r="L53" s="12"/>
      <c r="M53" s="12"/>
      <c r="N53" s="12"/>
      <c r="O53" s="12"/>
      <c r="P53" s="12"/>
      <c r="Q53" s="12"/>
      <c r="R53" s="12"/>
      <c r="S53" s="12"/>
    </row>
    <row r="54" spans="1:19" s="25" customFormat="1" ht="10.5" customHeight="1">
      <c r="A54" s="13" t="s">
        <v>22</v>
      </c>
      <c r="B54" s="33"/>
      <c r="C54" s="23" t="s">
        <v>146</v>
      </c>
      <c r="D54" s="29"/>
      <c r="E54" s="31"/>
      <c r="F54" s="32"/>
      <c r="G54" s="23" t="s">
        <v>314</v>
      </c>
      <c r="H54" s="20">
        <f t="shared" si="3"/>
        <v>0</v>
      </c>
      <c r="I54" s="13" t="s">
        <v>22</v>
      </c>
      <c r="J54" s="16" t="s">
        <v>1</v>
      </c>
      <c r="K54" s="12"/>
      <c r="L54" s="12"/>
      <c r="M54" s="12"/>
      <c r="N54" s="12"/>
      <c r="O54" s="12"/>
      <c r="P54" s="12"/>
      <c r="Q54" s="12"/>
      <c r="R54" s="12"/>
      <c r="S54" s="12"/>
    </row>
    <row r="55" spans="1:19" s="25" customFormat="1" ht="10.5" customHeight="1">
      <c r="A55" s="13" t="s">
        <v>37</v>
      </c>
      <c r="B55" s="33">
        <v>6</v>
      </c>
      <c r="C55" s="23"/>
      <c r="D55" s="23"/>
      <c r="E55" s="35"/>
      <c r="F55" s="32"/>
      <c r="G55" s="23"/>
      <c r="H55" s="20">
        <f t="shared" si="3"/>
        <v>0</v>
      </c>
      <c r="I55" s="13" t="s">
        <v>37</v>
      </c>
      <c r="J55" s="16" t="s">
        <v>1</v>
      </c>
      <c r="K55" s="12"/>
      <c r="L55" s="12"/>
      <c r="M55" s="12"/>
      <c r="N55" s="12"/>
      <c r="O55" s="12"/>
      <c r="P55" s="12"/>
      <c r="Q55" s="12"/>
      <c r="R55" s="12"/>
      <c r="S55" s="12"/>
    </row>
    <row r="56" spans="1:19" s="25" customFormat="1" ht="10.5" customHeight="1">
      <c r="A56" s="13" t="s">
        <v>45</v>
      </c>
      <c r="B56" s="33">
        <v>1</v>
      </c>
      <c r="C56" s="23"/>
      <c r="D56" s="23"/>
      <c r="E56" s="35"/>
      <c r="F56" s="32" t="s">
        <v>308</v>
      </c>
      <c r="G56" s="23"/>
      <c r="H56" s="20">
        <f t="shared" si="3"/>
        <v>0</v>
      </c>
      <c r="I56" s="13" t="s">
        <v>45</v>
      </c>
      <c r="J56" s="16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25" customFormat="1" ht="10.5" customHeight="1">
      <c r="A57" s="13" t="s">
        <v>24</v>
      </c>
      <c r="B57" s="33">
        <v>1</v>
      </c>
      <c r="C57" s="23"/>
      <c r="D57" s="23"/>
      <c r="E57" s="35">
        <v>7</v>
      </c>
      <c r="F57" s="32"/>
      <c r="G57" s="23"/>
      <c r="H57" s="20">
        <f t="shared" si="3"/>
        <v>7</v>
      </c>
      <c r="I57" s="13" t="s">
        <v>24</v>
      </c>
      <c r="J57" s="16" t="s">
        <v>1</v>
      </c>
      <c r="K57" s="12"/>
      <c r="L57" s="12"/>
      <c r="M57" s="12"/>
      <c r="N57" s="12"/>
      <c r="O57" s="12"/>
      <c r="P57" s="12"/>
      <c r="Q57" s="12"/>
      <c r="R57" s="12"/>
      <c r="S57" s="12"/>
    </row>
    <row r="58" spans="1:19" s="25" customFormat="1" ht="10.5" customHeight="1">
      <c r="A58" s="13" t="s">
        <v>38</v>
      </c>
      <c r="B58" s="33">
        <v>4</v>
      </c>
      <c r="C58" s="23"/>
      <c r="D58" s="23"/>
      <c r="E58" s="35"/>
      <c r="F58" s="32"/>
      <c r="G58" s="23"/>
      <c r="H58" s="20">
        <f t="shared" si="3"/>
        <v>0</v>
      </c>
      <c r="I58" s="13" t="s">
        <v>38</v>
      </c>
      <c r="J58" s="16" t="s">
        <v>1</v>
      </c>
      <c r="K58" s="12"/>
      <c r="L58" s="12"/>
      <c r="M58" s="12"/>
      <c r="N58" s="12"/>
      <c r="O58" s="12"/>
      <c r="P58" s="12"/>
      <c r="Q58" s="12"/>
      <c r="R58" s="12"/>
      <c r="S58" s="12"/>
    </row>
    <row r="59" spans="1:19" s="25" customFormat="1" ht="10.5" customHeight="1">
      <c r="A59" s="13" t="s">
        <v>39</v>
      </c>
      <c r="B59" s="33">
        <v>7</v>
      </c>
      <c r="C59" s="23"/>
      <c r="D59" s="23"/>
      <c r="E59" s="35">
        <v>4</v>
      </c>
      <c r="F59" s="32" t="s">
        <v>308</v>
      </c>
      <c r="G59" s="23"/>
      <c r="H59" s="20">
        <f t="shared" si="3"/>
        <v>4</v>
      </c>
      <c r="I59" s="13" t="s">
        <v>39</v>
      </c>
      <c r="J59" s="16" t="s">
        <v>1</v>
      </c>
      <c r="K59" s="12"/>
      <c r="L59" s="12"/>
      <c r="M59" s="12"/>
      <c r="N59" s="12"/>
      <c r="O59" s="12"/>
      <c r="P59" s="12"/>
      <c r="Q59" s="12"/>
      <c r="R59" s="12"/>
      <c r="S59" s="12"/>
    </row>
    <row r="60" spans="1:19" s="25" customFormat="1" ht="10.5" customHeight="1">
      <c r="A60" s="13" t="s">
        <v>41</v>
      </c>
      <c r="B60" s="33">
        <v>13</v>
      </c>
      <c r="C60" s="23" t="s">
        <v>130</v>
      </c>
      <c r="D60" s="23"/>
      <c r="E60" s="35"/>
      <c r="F60" s="32"/>
      <c r="G60" s="12"/>
      <c r="H60" s="20">
        <f t="shared" si="3"/>
        <v>0</v>
      </c>
      <c r="I60" s="13" t="s">
        <v>41</v>
      </c>
      <c r="J60" s="16" t="s">
        <v>1</v>
      </c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0.5" customHeight="1">
      <c r="A61" s="13" t="s">
        <v>42</v>
      </c>
      <c r="B61" s="33">
        <v>4</v>
      </c>
      <c r="C61" s="23" t="s">
        <v>130</v>
      </c>
      <c r="D61" s="23"/>
      <c r="E61" s="35">
        <v>0</v>
      </c>
      <c r="G61" s="23"/>
      <c r="H61" s="20">
        <f t="shared" si="3"/>
        <v>0</v>
      </c>
      <c r="I61" s="13" t="s">
        <v>42</v>
      </c>
      <c r="J61" s="16" t="s">
        <v>1</v>
      </c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10.5" customHeight="1">
      <c r="A62" s="13" t="s">
        <v>30</v>
      </c>
      <c r="B62" s="33"/>
      <c r="C62" s="23"/>
      <c r="D62" s="23"/>
      <c r="E62" s="35">
        <v>6</v>
      </c>
      <c r="G62" s="23"/>
      <c r="H62" s="20">
        <f t="shared" si="3"/>
        <v>6</v>
      </c>
      <c r="I62" s="13" t="s">
        <v>30</v>
      </c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0.5" customHeight="1">
      <c r="A63" s="13" t="s">
        <v>46</v>
      </c>
      <c r="B63" s="33"/>
      <c r="C63" s="23"/>
      <c r="D63" s="23"/>
      <c r="E63" s="35">
        <v>6</v>
      </c>
      <c r="G63" s="23"/>
      <c r="H63" s="20">
        <f t="shared" si="3"/>
        <v>6</v>
      </c>
      <c r="I63" s="13" t="s">
        <v>46</v>
      </c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0.5" customHeight="1">
      <c r="A64" s="13" t="s">
        <v>31</v>
      </c>
      <c r="B64" s="33"/>
      <c r="C64" s="23"/>
      <c r="D64" s="23"/>
      <c r="E64" s="35">
        <v>6</v>
      </c>
      <c r="G64" s="23"/>
      <c r="H64" s="20">
        <f t="shared" si="3"/>
        <v>6</v>
      </c>
      <c r="I64" s="13" t="s">
        <v>31</v>
      </c>
      <c r="K64" s="29"/>
      <c r="L64" s="29"/>
      <c r="M64" s="29"/>
      <c r="N64" s="29"/>
      <c r="O64" s="29"/>
      <c r="P64" s="29"/>
      <c r="Q64" s="29"/>
      <c r="R64" s="29"/>
      <c r="S64" s="29"/>
    </row>
    <row r="65" spans="1:19" ht="10.5" customHeight="1">
      <c r="A65" s="13"/>
      <c r="B65" s="33"/>
      <c r="C65" s="23"/>
      <c r="D65" s="23"/>
      <c r="E65" s="35"/>
      <c r="G65" s="23"/>
      <c r="H65" s="20"/>
      <c r="I65" s="13"/>
      <c r="K65" s="29"/>
      <c r="L65" s="29"/>
      <c r="M65" s="29"/>
      <c r="N65" s="29"/>
      <c r="O65" s="29"/>
      <c r="P65" s="29"/>
      <c r="Q65" s="29"/>
      <c r="R65" s="29"/>
      <c r="S65" s="29"/>
    </row>
    <row r="66" spans="1:19" ht="10.5" customHeight="1">
      <c r="A66" s="9" t="s">
        <v>112</v>
      </c>
      <c r="B66" s="33"/>
      <c r="C66" s="23"/>
      <c r="D66" s="23"/>
      <c r="E66" s="35"/>
      <c r="F66" s="21"/>
      <c r="G66" s="29"/>
      <c r="H66" s="20"/>
      <c r="I66" s="9"/>
      <c r="J66" s="16" t="s">
        <v>1</v>
      </c>
      <c r="K66" s="29"/>
      <c r="L66" s="29"/>
      <c r="M66" s="29"/>
      <c r="N66" s="29"/>
      <c r="O66" s="29"/>
      <c r="P66" s="29"/>
      <c r="Q66" s="29"/>
      <c r="R66" s="29"/>
      <c r="S66" s="29"/>
    </row>
    <row r="67" spans="1:19" ht="10.5" customHeight="1">
      <c r="A67" s="13" t="s">
        <v>34</v>
      </c>
      <c r="B67" s="33">
        <v>1</v>
      </c>
      <c r="C67" s="23"/>
      <c r="D67" s="23"/>
      <c r="E67" s="35">
        <v>4</v>
      </c>
      <c r="F67" s="21"/>
      <c r="G67" s="29"/>
      <c r="H67" s="20">
        <f t="shared" si="3"/>
        <v>4</v>
      </c>
      <c r="I67" s="13" t="s">
        <v>34</v>
      </c>
      <c r="J67" s="16" t="s">
        <v>1</v>
      </c>
      <c r="K67" s="29"/>
      <c r="L67" s="29"/>
      <c r="M67" s="29"/>
      <c r="N67" s="29"/>
      <c r="O67" s="29"/>
      <c r="P67" s="29"/>
      <c r="Q67" s="29"/>
      <c r="R67" s="29"/>
      <c r="S67" s="29"/>
    </row>
    <row r="68" spans="1:19" ht="10.5" customHeight="1">
      <c r="A68" s="13" t="s">
        <v>35</v>
      </c>
      <c r="B68" s="33">
        <v>1</v>
      </c>
      <c r="C68" s="23"/>
      <c r="D68" s="23"/>
      <c r="E68" s="35">
        <v>10</v>
      </c>
      <c r="F68" s="21"/>
      <c r="G68" s="23"/>
      <c r="H68" s="20">
        <f t="shared" si="3"/>
        <v>10</v>
      </c>
      <c r="I68" s="13" t="s">
        <v>35</v>
      </c>
      <c r="J68" s="16" t="s">
        <v>1</v>
      </c>
      <c r="K68" s="29"/>
      <c r="L68" s="29"/>
      <c r="M68" s="29"/>
      <c r="N68" s="29"/>
      <c r="O68" s="29"/>
      <c r="P68" s="29"/>
      <c r="Q68" s="29"/>
      <c r="R68" s="29"/>
      <c r="S68" s="29"/>
    </row>
    <row r="69" spans="1:19" ht="10.5" customHeight="1">
      <c r="A69" s="13" t="s">
        <v>36</v>
      </c>
      <c r="B69" s="33">
        <v>2</v>
      </c>
      <c r="C69" s="23"/>
      <c r="D69" s="23"/>
      <c r="E69" s="35">
        <v>6</v>
      </c>
      <c r="F69" s="21"/>
      <c r="G69" s="29"/>
      <c r="H69" s="20">
        <f t="shared" si="3"/>
        <v>6</v>
      </c>
      <c r="I69" s="13" t="s">
        <v>36</v>
      </c>
      <c r="J69" s="16" t="s">
        <v>1</v>
      </c>
      <c r="K69" s="29"/>
      <c r="L69" s="29"/>
      <c r="M69" s="29"/>
      <c r="N69" s="29"/>
      <c r="O69" s="29"/>
      <c r="P69" s="29"/>
      <c r="Q69" s="29"/>
      <c r="R69" s="29"/>
      <c r="S69" s="29"/>
    </row>
    <row r="70" spans="1:19" ht="10.5" customHeight="1">
      <c r="A70" s="13" t="s">
        <v>44</v>
      </c>
      <c r="B70" s="33">
        <v>1</v>
      </c>
      <c r="C70" s="23"/>
      <c r="D70" s="23"/>
      <c r="E70" s="35"/>
      <c r="F70" s="21"/>
      <c r="G70" s="29"/>
      <c r="H70" s="20">
        <f t="shared" si="3"/>
        <v>0</v>
      </c>
      <c r="I70" s="13" t="s">
        <v>44</v>
      </c>
      <c r="J70" s="16" t="s">
        <v>1</v>
      </c>
      <c r="K70" s="29"/>
      <c r="L70" s="29"/>
      <c r="M70" s="29"/>
      <c r="N70" s="29"/>
      <c r="O70" s="29"/>
      <c r="P70" s="29"/>
      <c r="Q70" s="29"/>
      <c r="R70" s="29"/>
      <c r="S70" s="29"/>
    </row>
    <row r="71" spans="1:19" ht="10.5" customHeight="1">
      <c r="A71" s="22" t="s">
        <v>37</v>
      </c>
      <c r="B71" s="33">
        <v>2</v>
      </c>
      <c r="C71" s="23" t="s">
        <v>206</v>
      </c>
      <c r="D71" s="23"/>
      <c r="E71" s="35"/>
      <c r="F71" s="21"/>
      <c r="G71" s="23" t="s">
        <v>320</v>
      </c>
      <c r="H71" s="20">
        <f t="shared" si="3"/>
        <v>0</v>
      </c>
      <c r="I71" s="22" t="s">
        <v>37</v>
      </c>
      <c r="J71" s="16" t="s">
        <v>1</v>
      </c>
      <c r="K71" s="29"/>
      <c r="L71" s="29"/>
      <c r="M71" s="29"/>
      <c r="N71" s="29"/>
      <c r="O71" s="29"/>
      <c r="P71" s="29"/>
      <c r="Q71" s="29"/>
      <c r="R71" s="29"/>
      <c r="S71" s="29"/>
    </row>
    <row r="72" spans="1:19" ht="10.5" customHeight="1">
      <c r="A72" s="22" t="s">
        <v>106</v>
      </c>
      <c r="B72" s="33"/>
      <c r="C72" s="23"/>
      <c r="D72" s="23"/>
      <c r="E72" s="35">
        <v>10</v>
      </c>
      <c r="F72" s="21"/>
      <c r="G72" s="29"/>
      <c r="H72" s="20">
        <f t="shared" si="3"/>
        <v>10</v>
      </c>
      <c r="I72" s="22" t="s">
        <v>106</v>
      </c>
      <c r="K72" s="29"/>
      <c r="L72" s="29"/>
      <c r="M72" s="29"/>
      <c r="N72" s="29"/>
      <c r="O72" s="29"/>
      <c r="P72" s="29"/>
      <c r="Q72" s="29"/>
      <c r="R72" s="29"/>
      <c r="S72" s="29"/>
    </row>
    <row r="73" spans="1:19" ht="10.5" customHeight="1">
      <c r="A73" s="13" t="s">
        <v>24</v>
      </c>
      <c r="B73" s="28">
        <v>1</v>
      </c>
      <c r="C73" s="29"/>
      <c r="D73" s="29"/>
      <c r="E73" s="31">
        <v>3</v>
      </c>
      <c r="F73" s="21"/>
      <c r="G73" s="29"/>
      <c r="H73" s="20">
        <f t="shared" si="3"/>
        <v>3</v>
      </c>
      <c r="I73" s="13" t="s">
        <v>24</v>
      </c>
      <c r="J73" s="16" t="s">
        <v>1</v>
      </c>
      <c r="K73" s="29"/>
      <c r="L73" s="29"/>
      <c r="M73" s="29"/>
      <c r="N73" s="29"/>
      <c r="O73" s="29"/>
      <c r="P73" s="29"/>
      <c r="Q73" s="29"/>
      <c r="R73" s="29"/>
      <c r="S73" s="29"/>
    </row>
    <row r="74" spans="1:19" ht="10.5" customHeight="1">
      <c r="A74" s="13" t="s">
        <v>38</v>
      </c>
      <c r="B74" s="28">
        <v>1</v>
      </c>
      <c r="C74" s="29"/>
      <c r="D74" s="29" t="s">
        <v>216</v>
      </c>
      <c r="E74" s="31"/>
      <c r="F74" s="21"/>
      <c r="G74" s="29"/>
      <c r="H74" s="20">
        <f t="shared" si="3"/>
        <v>0</v>
      </c>
      <c r="I74" s="13" t="s">
        <v>38</v>
      </c>
      <c r="J74" s="16" t="s">
        <v>1</v>
      </c>
      <c r="K74" s="29"/>
      <c r="L74" s="29"/>
      <c r="M74" s="29"/>
      <c r="N74" s="29"/>
      <c r="O74" s="29"/>
      <c r="P74" s="29"/>
      <c r="Q74" s="29"/>
      <c r="R74" s="29"/>
      <c r="S74" s="29"/>
    </row>
    <row r="75" spans="1:19" ht="10.5" customHeight="1">
      <c r="A75" s="13" t="s">
        <v>39</v>
      </c>
      <c r="B75" s="28">
        <v>3</v>
      </c>
      <c r="C75" s="29"/>
      <c r="D75" s="29"/>
      <c r="E75" s="31">
        <v>2</v>
      </c>
      <c r="F75" s="21"/>
      <c r="G75" s="29"/>
      <c r="H75" s="20">
        <f t="shared" si="3"/>
        <v>2</v>
      </c>
      <c r="I75" s="13" t="s">
        <v>39</v>
      </c>
      <c r="J75" s="16" t="s">
        <v>1</v>
      </c>
      <c r="K75" s="29"/>
      <c r="L75" s="29"/>
      <c r="M75" s="29"/>
      <c r="N75" s="29"/>
      <c r="O75" s="29"/>
      <c r="P75" s="29"/>
      <c r="Q75" s="29"/>
      <c r="R75" s="29"/>
      <c r="S75" s="29"/>
    </row>
    <row r="76" spans="1:19" ht="10.5" customHeight="1">
      <c r="A76" s="13" t="s">
        <v>41</v>
      </c>
      <c r="B76" s="28">
        <v>6</v>
      </c>
      <c r="C76" s="29"/>
      <c r="D76" s="29"/>
      <c r="E76" s="31"/>
      <c r="F76" s="21"/>
      <c r="G76" s="29"/>
      <c r="H76" s="20">
        <f t="shared" si="3"/>
        <v>0</v>
      </c>
      <c r="I76" s="13" t="s">
        <v>41</v>
      </c>
      <c r="J76" s="16" t="s">
        <v>1</v>
      </c>
      <c r="K76" s="29"/>
      <c r="L76" s="29"/>
      <c r="M76" s="29"/>
      <c r="N76" s="29"/>
      <c r="O76" s="29"/>
      <c r="P76" s="29"/>
      <c r="Q76" s="29"/>
      <c r="R76" s="29"/>
      <c r="S76" s="29"/>
    </row>
    <row r="77" spans="1:19" ht="10.5" customHeight="1">
      <c r="A77" s="13" t="s">
        <v>42</v>
      </c>
      <c r="B77" s="28">
        <v>1</v>
      </c>
      <c r="C77" s="29" t="s">
        <v>171</v>
      </c>
      <c r="D77" s="29"/>
      <c r="E77" s="31"/>
      <c r="F77" s="21"/>
      <c r="G77" s="29"/>
      <c r="H77" s="20">
        <f t="shared" si="3"/>
        <v>0</v>
      </c>
      <c r="I77" s="13" t="s">
        <v>42</v>
      </c>
      <c r="J77" s="16" t="s">
        <v>1</v>
      </c>
      <c r="K77" s="29"/>
      <c r="L77" s="29"/>
      <c r="M77" s="29"/>
      <c r="N77" s="29"/>
      <c r="O77" s="29"/>
      <c r="P77" s="29"/>
      <c r="Q77" s="29"/>
      <c r="R77" s="29"/>
      <c r="S77" s="29"/>
    </row>
    <row r="78" spans="1:19" ht="10.5" customHeight="1">
      <c r="A78" s="13" t="s">
        <v>29</v>
      </c>
      <c r="B78" s="28"/>
      <c r="C78" s="29"/>
      <c r="D78" s="29"/>
      <c r="E78" s="31">
        <v>5</v>
      </c>
      <c r="F78" s="21"/>
      <c r="G78" s="29"/>
      <c r="H78" s="20">
        <f t="shared" si="3"/>
        <v>5</v>
      </c>
      <c r="I78" s="13" t="s">
        <v>29</v>
      </c>
      <c r="J78" s="16" t="s">
        <v>1</v>
      </c>
      <c r="K78" s="29"/>
      <c r="L78" s="29"/>
      <c r="M78" s="29"/>
      <c r="N78" s="29"/>
      <c r="O78" s="29"/>
      <c r="P78" s="29"/>
      <c r="Q78" s="29"/>
      <c r="R78" s="29"/>
      <c r="S78" s="29"/>
    </row>
    <row r="79" spans="1:19" ht="10.5" customHeight="1">
      <c r="A79" s="13" t="s">
        <v>30</v>
      </c>
      <c r="B79" s="28"/>
      <c r="C79" s="29"/>
      <c r="D79" s="29"/>
      <c r="E79" s="31">
        <v>6</v>
      </c>
      <c r="F79" s="21"/>
      <c r="G79" s="29"/>
      <c r="H79" s="20">
        <f t="shared" si="3"/>
        <v>6</v>
      </c>
      <c r="I79" s="13" t="s">
        <v>30</v>
      </c>
      <c r="J79" s="16" t="s">
        <v>1</v>
      </c>
      <c r="K79" s="29"/>
      <c r="L79" s="29"/>
      <c r="M79" s="29"/>
      <c r="N79" s="29"/>
      <c r="O79" s="29"/>
      <c r="P79" s="29"/>
      <c r="Q79" s="29"/>
      <c r="R79" s="29"/>
      <c r="S79" s="29"/>
    </row>
    <row r="80" spans="1:19" ht="10.5" customHeight="1">
      <c r="A80" s="13" t="s">
        <v>46</v>
      </c>
      <c r="B80" s="28"/>
      <c r="C80" s="29"/>
      <c r="D80" s="29"/>
      <c r="E80" s="31">
        <v>3</v>
      </c>
      <c r="F80" s="21"/>
      <c r="G80" s="29"/>
      <c r="H80" s="20">
        <f t="shared" si="3"/>
        <v>3</v>
      </c>
      <c r="I80" s="13" t="s">
        <v>46</v>
      </c>
      <c r="K80" s="29"/>
      <c r="L80" s="29"/>
      <c r="M80" s="29"/>
      <c r="N80" s="29"/>
      <c r="O80" s="29"/>
      <c r="P80" s="29"/>
      <c r="Q80" s="29"/>
      <c r="R80" s="29"/>
      <c r="S80" s="29"/>
    </row>
    <row r="81" spans="1:19" ht="10.5" customHeight="1">
      <c r="A81" s="13" t="s">
        <v>31</v>
      </c>
      <c r="B81" s="28"/>
      <c r="C81" s="29"/>
      <c r="D81" s="29"/>
      <c r="E81" s="31">
        <v>6</v>
      </c>
      <c r="F81" s="21"/>
      <c r="G81" s="29"/>
      <c r="H81" s="20">
        <f t="shared" si="3"/>
        <v>6</v>
      </c>
      <c r="I81" s="13" t="s">
        <v>31</v>
      </c>
      <c r="J81" s="16" t="s">
        <v>1</v>
      </c>
      <c r="K81" s="29"/>
      <c r="L81" s="29"/>
      <c r="M81" s="29"/>
      <c r="N81" s="29"/>
      <c r="O81" s="29"/>
      <c r="P81" s="29"/>
      <c r="Q81" s="29"/>
      <c r="R81" s="29"/>
      <c r="S81" s="29"/>
    </row>
    <row r="82" spans="1:19" ht="10.5" customHeight="1">
      <c r="A82" s="13"/>
      <c r="B82" s="28"/>
      <c r="C82" s="29"/>
      <c r="D82" s="29"/>
      <c r="E82" s="31"/>
      <c r="F82" s="21"/>
      <c r="G82" s="29"/>
      <c r="H82" s="20"/>
      <c r="I82" s="13"/>
      <c r="K82" s="29"/>
      <c r="L82" s="29"/>
      <c r="M82" s="29"/>
      <c r="N82" s="29"/>
      <c r="O82" s="29"/>
      <c r="P82" s="29"/>
      <c r="Q82" s="29"/>
      <c r="R82" s="29"/>
      <c r="S82" s="29"/>
    </row>
    <row r="83" spans="1:19" ht="10.5" customHeight="1">
      <c r="A83" s="38" t="s">
        <v>163</v>
      </c>
      <c r="B83" s="28"/>
      <c r="C83" s="29"/>
      <c r="D83" s="29"/>
      <c r="E83" s="31"/>
      <c r="F83" s="21"/>
      <c r="G83" s="29"/>
      <c r="H83" s="31"/>
      <c r="I83" s="13"/>
      <c r="J83" s="16" t="s">
        <v>1</v>
      </c>
      <c r="K83" s="29"/>
      <c r="L83" s="29"/>
      <c r="M83" s="29"/>
      <c r="N83" s="29"/>
      <c r="O83" s="29"/>
      <c r="P83" s="29"/>
      <c r="Q83" s="29"/>
      <c r="R83" s="29"/>
      <c r="S83" s="29"/>
    </row>
    <row r="84" spans="1:19" s="25" customFormat="1" ht="10.5" customHeight="1">
      <c r="A84" s="13"/>
      <c r="B84" s="36" t="s">
        <v>2</v>
      </c>
      <c r="C84" s="12" t="s">
        <v>3</v>
      </c>
      <c r="D84" s="12" t="s">
        <v>4</v>
      </c>
      <c r="E84" s="15" t="s">
        <v>5</v>
      </c>
      <c r="F84" s="14" t="s">
        <v>2</v>
      </c>
      <c r="G84" s="12" t="s">
        <v>3</v>
      </c>
      <c r="H84" s="15" t="s">
        <v>5</v>
      </c>
      <c r="I84" s="13"/>
      <c r="J84" s="16" t="s">
        <v>1</v>
      </c>
      <c r="K84" s="29"/>
      <c r="L84" s="29"/>
      <c r="M84" s="12"/>
      <c r="N84" s="12"/>
      <c r="O84" s="12"/>
      <c r="P84" s="12"/>
      <c r="Q84" s="12"/>
      <c r="R84" s="12"/>
      <c r="S84" s="12"/>
    </row>
    <row r="85" spans="1:19" ht="10.5" customHeight="1">
      <c r="A85" s="13" t="s">
        <v>43</v>
      </c>
      <c r="B85" s="28"/>
      <c r="C85" s="29" t="s">
        <v>217</v>
      </c>
      <c r="D85" s="29"/>
      <c r="E85" s="31"/>
      <c r="F85" s="21"/>
      <c r="G85" s="29"/>
      <c r="H85" s="20">
        <f aca="true" t="shared" si="4" ref="H85:H115">+E85</f>
        <v>0</v>
      </c>
      <c r="I85" s="13" t="s">
        <v>43</v>
      </c>
      <c r="J85" s="16" t="s">
        <v>1</v>
      </c>
      <c r="K85" s="29"/>
      <c r="L85" s="29"/>
      <c r="M85" s="29"/>
      <c r="N85" s="29"/>
      <c r="O85" s="29"/>
      <c r="P85" s="29"/>
      <c r="Q85" s="29"/>
      <c r="R85" s="29"/>
      <c r="S85" s="29"/>
    </row>
    <row r="86" spans="1:19" ht="10.5" customHeight="1">
      <c r="A86" s="13" t="s">
        <v>34</v>
      </c>
      <c r="B86" s="28">
        <v>2</v>
      </c>
      <c r="C86" s="29"/>
      <c r="D86" s="29" t="s">
        <v>218</v>
      </c>
      <c r="E86" s="31"/>
      <c r="F86" s="21"/>
      <c r="G86" s="29"/>
      <c r="H86" s="20">
        <f t="shared" si="4"/>
        <v>0</v>
      </c>
      <c r="I86" s="13" t="s">
        <v>34</v>
      </c>
      <c r="J86" s="16" t="s">
        <v>1</v>
      </c>
      <c r="K86" s="29"/>
      <c r="L86" s="29"/>
      <c r="M86" s="29"/>
      <c r="N86" s="29"/>
      <c r="O86" s="29"/>
      <c r="P86" s="29"/>
      <c r="Q86" s="29"/>
      <c r="R86" s="29"/>
      <c r="S86" s="29"/>
    </row>
    <row r="87" spans="1:19" ht="10.5" customHeight="1">
      <c r="A87" s="13" t="s">
        <v>35</v>
      </c>
      <c r="B87" s="28">
        <v>3</v>
      </c>
      <c r="C87" s="29"/>
      <c r="D87" s="29"/>
      <c r="E87" s="31"/>
      <c r="F87" s="21"/>
      <c r="G87" s="29"/>
      <c r="H87" s="20">
        <f t="shared" si="4"/>
        <v>0</v>
      </c>
      <c r="I87" s="13" t="s">
        <v>35</v>
      </c>
      <c r="J87" s="16" t="s">
        <v>1</v>
      </c>
      <c r="K87" s="29"/>
      <c r="L87" s="29"/>
      <c r="M87" s="29"/>
      <c r="N87" s="29"/>
      <c r="O87" s="29"/>
      <c r="P87" s="29"/>
      <c r="Q87" s="29"/>
      <c r="R87" s="29"/>
      <c r="S87" s="29"/>
    </row>
    <row r="88" spans="1:19" ht="10.5" customHeight="1">
      <c r="A88" s="13" t="s">
        <v>48</v>
      </c>
      <c r="B88" s="28"/>
      <c r="C88" s="29"/>
      <c r="D88" s="29"/>
      <c r="E88" s="31">
        <v>2</v>
      </c>
      <c r="F88" s="21"/>
      <c r="G88" s="29"/>
      <c r="H88" s="20">
        <f t="shared" si="4"/>
        <v>2</v>
      </c>
      <c r="I88" s="13" t="s">
        <v>48</v>
      </c>
      <c r="J88" s="16" t="s">
        <v>1</v>
      </c>
      <c r="K88" s="29"/>
      <c r="L88" s="29"/>
      <c r="M88" s="29"/>
      <c r="N88" s="29"/>
      <c r="O88" s="29"/>
      <c r="P88" s="29"/>
      <c r="Q88" s="29"/>
      <c r="R88" s="29"/>
      <c r="S88" s="29"/>
    </row>
    <row r="89" spans="1:19" ht="10.5" customHeight="1">
      <c r="A89" s="13" t="s">
        <v>49</v>
      </c>
      <c r="B89" s="28">
        <v>1</v>
      </c>
      <c r="C89" s="29" t="s">
        <v>219</v>
      </c>
      <c r="D89" s="29" t="s">
        <v>221</v>
      </c>
      <c r="E89" s="31">
        <v>2</v>
      </c>
      <c r="F89" s="21"/>
      <c r="G89" s="29"/>
      <c r="H89" s="20">
        <f t="shared" si="4"/>
        <v>2</v>
      </c>
      <c r="I89" s="13" t="s">
        <v>49</v>
      </c>
      <c r="J89" s="16" t="s">
        <v>1</v>
      </c>
      <c r="K89" s="29"/>
      <c r="L89" s="29"/>
      <c r="M89" s="29"/>
      <c r="N89" s="29"/>
      <c r="O89" s="29"/>
      <c r="P89" s="29"/>
      <c r="Q89" s="29"/>
      <c r="R89" s="29"/>
      <c r="S89" s="29"/>
    </row>
    <row r="90" spans="1:19" ht="10.5" customHeight="1">
      <c r="A90" s="13" t="s">
        <v>36</v>
      </c>
      <c r="B90" s="28">
        <v>2</v>
      </c>
      <c r="C90" s="29"/>
      <c r="D90" s="29"/>
      <c r="E90" s="31">
        <v>8</v>
      </c>
      <c r="F90" s="21"/>
      <c r="G90" s="29"/>
      <c r="H90" s="20">
        <f t="shared" si="4"/>
        <v>8</v>
      </c>
      <c r="I90" s="13" t="s">
        <v>36</v>
      </c>
      <c r="J90" s="16" t="s">
        <v>1</v>
      </c>
      <c r="K90" s="29"/>
      <c r="L90" s="29"/>
      <c r="M90" s="29"/>
      <c r="N90" s="29"/>
      <c r="O90" s="29"/>
      <c r="P90" s="29"/>
      <c r="Q90" s="29"/>
      <c r="R90" s="29"/>
      <c r="S90" s="29"/>
    </row>
    <row r="91" spans="1:19" ht="10.5" customHeight="1">
      <c r="A91" s="13" t="s">
        <v>22</v>
      </c>
      <c r="B91" s="28"/>
      <c r="C91" s="29"/>
      <c r="D91" s="29"/>
      <c r="E91" s="31">
        <v>2</v>
      </c>
      <c r="F91" s="21"/>
      <c r="G91" s="29"/>
      <c r="H91" s="20">
        <f t="shared" si="4"/>
        <v>2</v>
      </c>
      <c r="I91" s="13" t="s">
        <v>22</v>
      </c>
      <c r="J91" s="16" t="s">
        <v>1</v>
      </c>
      <c r="K91" s="29"/>
      <c r="L91" s="29"/>
      <c r="M91" s="29"/>
      <c r="N91" s="29"/>
      <c r="O91" s="29"/>
      <c r="P91" s="29"/>
      <c r="Q91" s="29"/>
      <c r="R91" s="29"/>
      <c r="S91" s="29"/>
    </row>
    <row r="92" spans="1:19" ht="10.5" customHeight="1">
      <c r="A92" s="13" t="s">
        <v>44</v>
      </c>
      <c r="B92" s="28">
        <v>1</v>
      </c>
      <c r="C92" s="29"/>
      <c r="D92" s="29"/>
      <c r="E92" s="31"/>
      <c r="F92" s="21"/>
      <c r="G92" s="29"/>
      <c r="H92" s="20">
        <f t="shared" si="4"/>
        <v>0</v>
      </c>
      <c r="I92" s="13" t="s">
        <v>44</v>
      </c>
      <c r="J92" s="16" t="s">
        <v>1</v>
      </c>
      <c r="K92" s="29"/>
      <c r="L92" s="29"/>
      <c r="M92" s="29"/>
      <c r="N92" s="29"/>
      <c r="O92" s="29"/>
      <c r="P92" s="29"/>
      <c r="Q92" s="29"/>
      <c r="R92" s="29"/>
      <c r="S92" s="29"/>
    </row>
    <row r="93" spans="1:19" ht="10.5" customHeight="1">
      <c r="A93" s="22" t="s">
        <v>37</v>
      </c>
      <c r="B93" s="28">
        <v>4</v>
      </c>
      <c r="C93" s="29" t="s">
        <v>141</v>
      </c>
      <c r="D93" s="29"/>
      <c r="E93" s="31"/>
      <c r="F93" s="21"/>
      <c r="G93" s="29"/>
      <c r="H93" s="20">
        <f t="shared" si="4"/>
        <v>0</v>
      </c>
      <c r="I93" s="22" t="s">
        <v>37</v>
      </c>
      <c r="J93" s="16" t="s">
        <v>1</v>
      </c>
      <c r="K93" s="29"/>
      <c r="L93" s="29"/>
      <c r="M93" s="29"/>
      <c r="N93" s="29"/>
      <c r="O93" s="29"/>
      <c r="P93" s="29"/>
      <c r="Q93" s="29"/>
      <c r="R93" s="29"/>
      <c r="S93" s="29"/>
    </row>
    <row r="94" spans="1:19" ht="10.5" customHeight="1">
      <c r="A94" s="22" t="s">
        <v>45</v>
      </c>
      <c r="B94" s="28">
        <v>1</v>
      </c>
      <c r="C94" s="29"/>
      <c r="D94" s="29"/>
      <c r="E94" s="31">
        <v>12</v>
      </c>
      <c r="F94" s="21"/>
      <c r="G94" s="29"/>
      <c r="H94" s="20">
        <f t="shared" si="4"/>
        <v>12</v>
      </c>
      <c r="I94" s="22" t="s">
        <v>45</v>
      </c>
      <c r="J94" s="16" t="s">
        <v>1</v>
      </c>
      <c r="K94" s="29"/>
      <c r="L94" s="29"/>
      <c r="M94" s="29"/>
      <c r="N94" s="29"/>
      <c r="O94" s="29"/>
      <c r="P94" s="29"/>
      <c r="Q94" s="29"/>
      <c r="R94" s="29"/>
      <c r="S94" s="29"/>
    </row>
    <row r="95" spans="1:19" ht="10.5" customHeight="1">
      <c r="A95" s="13" t="s">
        <v>24</v>
      </c>
      <c r="B95" s="28">
        <v>3</v>
      </c>
      <c r="C95" s="29"/>
      <c r="D95" s="29"/>
      <c r="E95" s="31"/>
      <c r="F95" s="21"/>
      <c r="G95" s="29"/>
      <c r="H95" s="20">
        <f t="shared" si="4"/>
        <v>0</v>
      </c>
      <c r="I95" s="13" t="s">
        <v>24</v>
      </c>
      <c r="J95" s="16" t="s">
        <v>1</v>
      </c>
      <c r="K95" s="29"/>
      <c r="L95" s="29"/>
      <c r="M95" s="29"/>
      <c r="N95" s="29"/>
      <c r="O95" s="29"/>
      <c r="P95" s="29"/>
      <c r="Q95" s="29"/>
      <c r="R95" s="29"/>
      <c r="S95" s="29"/>
    </row>
    <row r="96" spans="1:19" ht="10.5" customHeight="1">
      <c r="A96" s="13" t="s">
        <v>38</v>
      </c>
      <c r="B96" s="28">
        <v>4</v>
      </c>
      <c r="C96" s="29"/>
      <c r="D96" s="29"/>
      <c r="E96" s="31"/>
      <c r="F96" s="21"/>
      <c r="G96" s="29"/>
      <c r="H96" s="20">
        <f t="shared" si="4"/>
        <v>0</v>
      </c>
      <c r="I96" s="13" t="s">
        <v>38</v>
      </c>
      <c r="J96" s="16" t="s">
        <v>1</v>
      </c>
      <c r="K96" s="29"/>
      <c r="L96" s="29"/>
      <c r="M96" s="29"/>
      <c r="N96" s="29"/>
      <c r="O96" s="29"/>
      <c r="P96" s="29"/>
      <c r="Q96" s="29"/>
      <c r="R96" s="29"/>
      <c r="S96" s="29"/>
    </row>
    <row r="97" spans="1:19" ht="10.5" customHeight="1">
      <c r="A97" s="13" t="s">
        <v>39</v>
      </c>
      <c r="B97" s="28">
        <v>3</v>
      </c>
      <c r="C97" s="29"/>
      <c r="D97" s="29" t="s">
        <v>221</v>
      </c>
      <c r="E97" s="31">
        <v>5</v>
      </c>
      <c r="F97" s="21"/>
      <c r="G97" s="29"/>
      <c r="H97" s="20">
        <f t="shared" si="4"/>
        <v>5</v>
      </c>
      <c r="I97" s="13" t="s">
        <v>39</v>
      </c>
      <c r="J97" s="16" t="s">
        <v>1</v>
      </c>
      <c r="K97" s="29"/>
      <c r="L97" s="29"/>
      <c r="M97" s="29"/>
      <c r="N97" s="29"/>
      <c r="O97" s="29"/>
      <c r="P97" s="29"/>
      <c r="Q97" s="29"/>
      <c r="R97" s="29"/>
      <c r="S97" s="29"/>
    </row>
    <row r="98" spans="1:19" ht="10.5" customHeight="1">
      <c r="A98" s="13" t="s">
        <v>50</v>
      </c>
      <c r="B98" s="28">
        <v>4</v>
      </c>
      <c r="C98" s="29"/>
      <c r="D98" s="29"/>
      <c r="E98" s="31">
        <v>3</v>
      </c>
      <c r="F98" s="21"/>
      <c r="G98" s="29"/>
      <c r="H98" s="20">
        <f t="shared" si="4"/>
        <v>3</v>
      </c>
      <c r="I98" s="13" t="s">
        <v>50</v>
      </c>
      <c r="J98" s="16" t="s">
        <v>1</v>
      </c>
      <c r="K98" s="29"/>
      <c r="L98" s="29"/>
      <c r="M98" s="29"/>
      <c r="N98" s="29"/>
      <c r="O98" s="29"/>
      <c r="P98" s="29"/>
      <c r="Q98" s="29"/>
      <c r="R98" s="29"/>
      <c r="S98" s="29"/>
    </row>
    <row r="99" spans="1:19" ht="10.5" customHeight="1">
      <c r="A99" s="13" t="s">
        <v>41</v>
      </c>
      <c r="B99" s="28">
        <v>7</v>
      </c>
      <c r="C99" s="29"/>
      <c r="D99" s="29"/>
      <c r="E99" s="31"/>
      <c r="F99" s="21"/>
      <c r="G99" s="29"/>
      <c r="H99" s="20">
        <f t="shared" si="4"/>
        <v>0</v>
      </c>
      <c r="I99" s="13" t="s">
        <v>41</v>
      </c>
      <c r="J99" s="16" t="s">
        <v>1</v>
      </c>
      <c r="K99" s="29"/>
      <c r="L99" s="29"/>
      <c r="M99" s="29"/>
      <c r="N99" s="29"/>
      <c r="O99" s="29"/>
      <c r="P99" s="29"/>
      <c r="Q99" s="29"/>
      <c r="R99" s="29"/>
      <c r="S99" s="29"/>
    </row>
    <row r="100" spans="1:19" ht="10.5" customHeight="1">
      <c r="A100" s="13" t="s">
        <v>42</v>
      </c>
      <c r="B100" s="28">
        <v>3</v>
      </c>
      <c r="C100" s="29"/>
      <c r="D100" s="29" t="s">
        <v>220</v>
      </c>
      <c r="E100" s="31"/>
      <c r="F100" s="21"/>
      <c r="G100" s="29"/>
      <c r="H100" s="20">
        <f t="shared" si="4"/>
        <v>0</v>
      </c>
      <c r="I100" s="13" t="s">
        <v>42</v>
      </c>
      <c r="J100" s="16" t="s">
        <v>1</v>
      </c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 ht="10.5" customHeight="1">
      <c r="A101" s="13" t="s">
        <v>29</v>
      </c>
      <c r="B101" s="28"/>
      <c r="C101" s="29"/>
      <c r="D101" s="29"/>
      <c r="E101" s="31">
        <v>5</v>
      </c>
      <c r="F101" s="21"/>
      <c r="G101" s="29"/>
      <c r="H101" s="20">
        <f t="shared" si="4"/>
        <v>5</v>
      </c>
      <c r="I101" s="13" t="s">
        <v>29</v>
      </c>
      <c r="J101" s="16" t="s">
        <v>1</v>
      </c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ht="10.5" customHeight="1">
      <c r="A102" s="13" t="s">
        <v>30</v>
      </c>
      <c r="B102" s="28"/>
      <c r="C102" s="29"/>
      <c r="D102" s="29"/>
      <c r="E102" s="31">
        <v>11</v>
      </c>
      <c r="F102" s="21"/>
      <c r="G102" s="29"/>
      <c r="H102" s="20">
        <f t="shared" si="4"/>
        <v>11</v>
      </c>
      <c r="I102" s="13" t="s">
        <v>30</v>
      </c>
      <c r="J102" s="16" t="s">
        <v>1</v>
      </c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s="25" customFormat="1" ht="10.5" customHeight="1">
      <c r="A103" s="13" t="s">
        <v>46</v>
      </c>
      <c r="B103" s="36"/>
      <c r="C103" s="12"/>
      <c r="D103" s="12"/>
      <c r="E103" s="35">
        <v>8</v>
      </c>
      <c r="F103" s="21"/>
      <c r="G103" s="12"/>
      <c r="H103" s="20">
        <f t="shared" si="4"/>
        <v>8</v>
      </c>
      <c r="I103" s="13" t="s">
        <v>46</v>
      </c>
      <c r="J103" s="16" t="s">
        <v>1</v>
      </c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s="25" customFormat="1" ht="10.5" customHeight="1">
      <c r="A104" s="13" t="s">
        <v>31</v>
      </c>
      <c r="B104" s="36"/>
      <c r="C104" s="12"/>
      <c r="D104" s="23"/>
      <c r="E104" s="35">
        <v>11</v>
      </c>
      <c r="F104" s="21"/>
      <c r="G104" s="12"/>
      <c r="H104" s="20">
        <f t="shared" si="4"/>
        <v>11</v>
      </c>
      <c r="I104" s="13" t="s">
        <v>31</v>
      </c>
      <c r="J104" s="16" t="s">
        <v>1</v>
      </c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s="25" customFormat="1" ht="10.5" customHeight="1">
      <c r="A105" s="13"/>
      <c r="B105" s="36"/>
      <c r="C105" s="12"/>
      <c r="D105" s="23"/>
      <c r="E105" s="35"/>
      <c r="F105" s="21"/>
      <c r="G105" s="12"/>
      <c r="H105" s="20"/>
      <c r="I105" s="13"/>
      <c r="J105" s="16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0.5" customHeight="1">
      <c r="A106" s="38" t="s">
        <v>162</v>
      </c>
      <c r="B106" s="28"/>
      <c r="C106" s="29"/>
      <c r="D106" s="29"/>
      <c r="E106" s="31"/>
      <c r="F106" s="21"/>
      <c r="G106" s="29"/>
      <c r="H106" s="31"/>
      <c r="I106" s="13"/>
      <c r="J106" s="16" t="s">
        <v>1</v>
      </c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 ht="10.5" customHeight="1">
      <c r="A107" s="13" t="s">
        <v>43</v>
      </c>
      <c r="B107" s="28"/>
      <c r="C107" s="29" t="s">
        <v>21</v>
      </c>
      <c r="D107" s="29" t="s">
        <v>222</v>
      </c>
      <c r="E107" s="31">
        <v>2</v>
      </c>
      <c r="F107" s="21"/>
      <c r="G107" s="29"/>
      <c r="H107" s="20">
        <f t="shared" si="4"/>
        <v>2</v>
      </c>
      <c r="I107" s="13" t="s">
        <v>43</v>
      </c>
      <c r="J107" s="16" t="s">
        <v>1</v>
      </c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 ht="10.5" customHeight="1">
      <c r="A108" s="13" t="s">
        <v>34</v>
      </c>
      <c r="B108" s="28"/>
      <c r="C108" s="29" t="s">
        <v>207</v>
      </c>
      <c r="D108" s="29"/>
      <c r="E108" s="31"/>
      <c r="F108" s="21"/>
      <c r="G108" s="29"/>
      <c r="H108" s="20">
        <f t="shared" si="4"/>
        <v>0</v>
      </c>
      <c r="I108" s="13" t="s">
        <v>34</v>
      </c>
      <c r="J108" s="16" t="s">
        <v>1</v>
      </c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ht="10.5" customHeight="1">
      <c r="A109" s="13" t="s">
        <v>35</v>
      </c>
      <c r="B109" s="28"/>
      <c r="C109" s="39" t="s">
        <v>169</v>
      </c>
      <c r="D109" s="39"/>
      <c r="E109" s="31">
        <v>16</v>
      </c>
      <c r="F109" s="21"/>
      <c r="G109" s="29"/>
      <c r="H109" s="20">
        <f t="shared" si="4"/>
        <v>16</v>
      </c>
      <c r="I109" s="13" t="s">
        <v>35</v>
      </c>
      <c r="J109" s="16" t="s">
        <v>1</v>
      </c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 s="40" customFormat="1" ht="10.5" customHeight="1">
      <c r="A110" s="13" t="s">
        <v>49</v>
      </c>
      <c r="B110" s="33">
        <v>3</v>
      </c>
      <c r="C110" s="29" t="s">
        <v>223</v>
      </c>
      <c r="D110" s="23"/>
      <c r="E110" s="35"/>
      <c r="F110" s="21"/>
      <c r="G110" s="29"/>
      <c r="H110" s="20">
        <f t="shared" si="4"/>
        <v>0</v>
      </c>
      <c r="I110" s="13" t="s">
        <v>49</v>
      </c>
      <c r="J110" s="16" t="s">
        <v>1</v>
      </c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0.5" customHeight="1">
      <c r="A111" s="22" t="s">
        <v>37</v>
      </c>
      <c r="B111" s="28">
        <v>1</v>
      </c>
      <c r="C111" s="29" t="s">
        <v>141</v>
      </c>
      <c r="D111" s="29"/>
      <c r="E111" s="31">
        <v>6</v>
      </c>
      <c r="F111" s="21"/>
      <c r="G111" s="29"/>
      <c r="H111" s="20">
        <f t="shared" si="4"/>
        <v>6</v>
      </c>
      <c r="I111" s="22" t="s">
        <v>37</v>
      </c>
      <c r="J111" s="16" t="s">
        <v>1</v>
      </c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 ht="10.5" customHeight="1">
      <c r="A112" s="13" t="s">
        <v>39</v>
      </c>
      <c r="B112" s="28">
        <v>1</v>
      </c>
      <c r="C112" s="29" t="s">
        <v>223</v>
      </c>
      <c r="D112" s="29"/>
      <c r="E112" s="31"/>
      <c r="F112" s="21"/>
      <c r="G112" s="29"/>
      <c r="H112" s="20">
        <f t="shared" si="4"/>
        <v>0</v>
      </c>
      <c r="I112" s="13" t="s">
        <v>39</v>
      </c>
      <c r="J112" s="16" t="s">
        <v>1</v>
      </c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 ht="10.5" customHeight="1">
      <c r="A113" s="13" t="s">
        <v>50</v>
      </c>
      <c r="B113" s="28">
        <v>4</v>
      </c>
      <c r="C113" s="29"/>
      <c r="D113" s="29"/>
      <c r="E113" s="31">
        <v>2</v>
      </c>
      <c r="F113" s="21"/>
      <c r="G113" s="29"/>
      <c r="H113" s="20">
        <f t="shared" si="4"/>
        <v>2</v>
      </c>
      <c r="I113" s="13" t="s">
        <v>50</v>
      </c>
      <c r="J113" s="16" t="s">
        <v>1</v>
      </c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 ht="10.5" customHeight="1">
      <c r="A114" s="13" t="s">
        <v>41</v>
      </c>
      <c r="B114" s="28">
        <v>2</v>
      </c>
      <c r="C114" s="29"/>
      <c r="D114" s="29"/>
      <c r="E114" s="31">
        <v>8</v>
      </c>
      <c r="F114" s="21"/>
      <c r="G114" s="29"/>
      <c r="H114" s="20">
        <f t="shared" si="4"/>
        <v>8</v>
      </c>
      <c r="I114" s="13" t="s">
        <v>41</v>
      </c>
      <c r="J114" s="16" t="s">
        <v>1</v>
      </c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 ht="10.5" customHeight="1">
      <c r="A115" s="13" t="s">
        <v>42</v>
      </c>
      <c r="B115" s="28">
        <v>1</v>
      </c>
      <c r="C115" s="29" t="s">
        <v>208</v>
      </c>
      <c r="D115" s="29"/>
      <c r="E115" s="31"/>
      <c r="F115" s="21"/>
      <c r="G115" s="29"/>
      <c r="H115" s="20">
        <f t="shared" si="4"/>
        <v>0</v>
      </c>
      <c r="I115" s="13" t="s">
        <v>42</v>
      </c>
      <c r="J115" s="16" t="s">
        <v>1</v>
      </c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 ht="10.5" customHeight="1">
      <c r="A116" s="13"/>
      <c r="B116" s="28"/>
      <c r="C116" s="29"/>
      <c r="D116" s="29"/>
      <c r="E116" s="31"/>
      <c r="F116" s="21"/>
      <c r="G116" s="29"/>
      <c r="H116" s="20"/>
      <c r="I116" s="13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 ht="10.5" customHeight="1">
      <c r="A117" s="41" t="s">
        <v>113</v>
      </c>
      <c r="B117" s="28"/>
      <c r="C117" s="29"/>
      <c r="D117" s="29"/>
      <c r="E117" s="31"/>
      <c r="F117" s="21"/>
      <c r="G117" s="29"/>
      <c r="H117" s="31"/>
      <c r="I117" s="42"/>
      <c r="J117" s="16" t="s">
        <v>1</v>
      </c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 s="25" customFormat="1" ht="10.5" customHeight="1">
      <c r="A118" s="13"/>
      <c r="B118" s="36" t="s">
        <v>2</v>
      </c>
      <c r="C118" s="12" t="s">
        <v>3</v>
      </c>
      <c r="D118" s="12" t="s">
        <v>4</v>
      </c>
      <c r="E118" s="15" t="s">
        <v>5</v>
      </c>
      <c r="F118" s="14" t="s">
        <v>2</v>
      </c>
      <c r="G118" s="12" t="s">
        <v>3</v>
      </c>
      <c r="H118" s="15" t="s">
        <v>5</v>
      </c>
      <c r="I118" s="13"/>
      <c r="J118" s="16" t="s">
        <v>1</v>
      </c>
      <c r="K118" s="29"/>
      <c r="L118" s="29"/>
      <c r="M118" s="12"/>
      <c r="N118" s="12"/>
      <c r="O118" s="12"/>
      <c r="P118" s="12"/>
      <c r="Q118" s="12"/>
      <c r="R118" s="12"/>
      <c r="S118" s="12"/>
    </row>
    <row r="119" spans="1:19" s="25" customFormat="1" ht="10.5" customHeight="1">
      <c r="A119" s="13" t="s">
        <v>133</v>
      </c>
      <c r="B119" s="36"/>
      <c r="C119" s="29" t="s">
        <v>302</v>
      </c>
      <c r="D119" s="29"/>
      <c r="E119" s="15"/>
      <c r="F119" s="14"/>
      <c r="G119" s="12"/>
      <c r="H119" s="20">
        <f>+E119</f>
        <v>0</v>
      </c>
      <c r="I119" s="13" t="s">
        <v>133</v>
      </c>
      <c r="J119" s="16"/>
      <c r="K119" s="29"/>
      <c r="L119" s="29"/>
      <c r="M119" s="12"/>
      <c r="N119" s="12"/>
      <c r="O119" s="12"/>
      <c r="P119" s="12"/>
      <c r="Q119" s="12"/>
      <c r="R119" s="12"/>
      <c r="S119" s="12"/>
    </row>
    <row r="120" spans="1:19" ht="10.5" customHeight="1">
      <c r="A120" s="13" t="s">
        <v>51</v>
      </c>
      <c r="B120" s="28">
        <v>3</v>
      </c>
      <c r="C120" s="29" t="s">
        <v>47</v>
      </c>
      <c r="D120" s="29"/>
      <c r="E120" s="31">
        <v>8</v>
      </c>
      <c r="F120" s="21"/>
      <c r="G120" s="29"/>
      <c r="H120" s="20">
        <f aca="true" t="shared" si="5" ref="H120:H143">+E120</f>
        <v>8</v>
      </c>
      <c r="I120" s="13" t="s">
        <v>51</v>
      </c>
      <c r="J120" s="16" t="s">
        <v>1</v>
      </c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 ht="10.5" customHeight="1">
      <c r="A121" s="13" t="s">
        <v>52</v>
      </c>
      <c r="B121" s="28">
        <v>3</v>
      </c>
      <c r="C121" s="29"/>
      <c r="D121" s="29"/>
      <c r="E121" s="31">
        <v>6</v>
      </c>
      <c r="F121" s="21"/>
      <c r="G121" s="29"/>
      <c r="H121" s="20">
        <f t="shared" si="5"/>
        <v>6</v>
      </c>
      <c r="I121" s="13" t="s">
        <v>52</v>
      </c>
      <c r="J121" s="16" t="s">
        <v>1</v>
      </c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ht="10.5" customHeight="1">
      <c r="A122" s="13" t="s">
        <v>34</v>
      </c>
      <c r="B122" s="28"/>
      <c r="C122" s="29"/>
      <c r="D122" s="29"/>
      <c r="E122" s="31">
        <v>6</v>
      </c>
      <c r="F122" s="21"/>
      <c r="G122" s="29"/>
      <c r="H122" s="20">
        <f t="shared" si="5"/>
        <v>6</v>
      </c>
      <c r="I122" s="13" t="s">
        <v>34</v>
      </c>
      <c r="J122" s="16" t="s">
        <v>1</v>
      </c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 ht="10.5" customHeight="1">
      <c r="A123" s="13" t="s">
        <v>35</v>
      </c>
      <c r="B123" s="28">
        <v>3</v>
      </c>
      <c r="C123" s="29"/>
      <c r="D123" s="29"/>
      <c r="E123" s="31">
        <v>6</v>
      </c>
      <c r="F123" s="21"/>
      <c r="G123" s="29"/>
      <c r="H123" s="20">
        <f t="shared" si="5"/>
        <v>6</v>
      </c>
      <c r="I123" s="13" t="s">
        <v>35</v>
      </c>
      <c r="J123" s="16" t="s">
        <v>1</v>
      </c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ht="10.5" customHeight="1">
      <c r="A124" s="43" t="s">
        <v>48</v>
      </c>
      <c r="B124" s="28"/>
      <c r="C124" s="12"/>
      <c r="D124" s="29"/>
      <c r="E124" s="31">
        <v>6</v>
      </c>
      <c r="F124" s="21"/>
      <c r="G124" s="29"/>
      <c r="H124" s="44">
        <f t="shared" si="5"/>
        <v>6</v>
      </c>
      <c r="I124" s="45" t="s">
        <v>48</v>
      </c>
      <c r="J124" s="16" t="s">
        <v>1</v>
      </c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:19" ht="10.5" customHeight="1">
      <c r="A125" s="13" t="s">
        <v>49</v>
      </c>
      <c r="B125" s="28">
        <v>2</v>
      </c>
      <c r="C125" s="29" t="s">
        <v>153</v>
      </c>
      <c r="D125" s="29"/>
      <c r="E125" s="31">
        <v>10</v>
      </c>
      <c r="F125" s="21"/>
      <c r="G125" s="46"/>
      <c r="H125" s="20">
        <f t="shared" si="5"/>
        <v>10</v>
      </c>
      <c r="I125" s="13" t="s">
        <v>49</v>
      </c>
      <c r="J125" s="16" t="s">
        <v>1</v>
      </c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:9" s="29" customFormat="1" ht="10.5" customHeight="1">
      <c r="A126" s="12" t="s">
        <v>65</v>
      </c>
      <c r="B126" s="28"/>
      <c r="C126" s="29" t="s">
        <v>192</v>
      </c>
      <c r="E126" s="31"/>
      <c r="F126" s="34"/>
      <c r="H126" s="31">
        <f t="shared" si="5"/>
        <v>0</v>
      </c>
      <c r="I126" s="12" t="s">
        <v>138</v>
      </c>
    </row>
    <row r="127" spans="1:19" ht="10.5" customHeight="1">
      <c r="A127" s="13" t="s">
        <v>53</v>
      </c>
      <c r="B127" s="28"/>
      <c r="C127" s="29"/>
      <c r="D127" s="29"/>
      <c r="E127" s="31">
        <v>4</v>
      </c>
      <c r="F127" s="21"/>
      <c r="G127" s="29"/>
      <c r="H127" s="20">
        <f t="shared" si="5"/>
        <v>4</v>
      </c>
      <c r="I127" s="13" t="s">
        <v>53</v>
      </c>
      <c r="J127" s="16" t="s">
        <v>1</v>
      </c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 ht="10.5" customHeight="1">
      <c r="A128" s="13" t="s">
        <v>54</v>
      </c>
      <c r="B128" s="28">
        <v>1</v>
      </c>
      <c r="C128" s="29"/>
      <c r="D128" s="29" t="s">
        <v>262</v>
      </c>
      <c r="E128" s="31"/>
      <c r="F128" s="21"/>
      <c r="G128" s="29"/>
      <c r="H128" s="20">
        <f t="shared" si="5"/>
        <v>0</v>
      </c>
      <c r="I128" s="13" t="s">
        <v>54</v>
      </c>
      <c r="J128" s="16" t="s">
        <v>1</v>
      </c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 ht="10.5" customHeight="1">
      <c r="A129" s="13" t="s">
        <v>22</v>
      </c>
      <c r="B129" s="28"/>
      <c r="C129" s="29" t="s">
        <v>209</v>
      </c>
      <c r="D129" s="29"/>
      <c r="E129" s="31"/>
      <c r="F129" s="21"/>
      <c r="G129" s="29" t="s">
        <v>315</v>
      </c>
      <c r="H129" s="20">
        <f t="shared" si="5"/>
        <v>0</v>
      </c>
      <c r="I129" s="13" t="s">
        <v>22</v>
      </c>
      <c r="J129" s="16" t="s">
        <v>1</v>
      </c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 ht="10.5" customHeight="1">
      <c r="A130" s="13" t="s">
        <v>44</v>
      </c>
      <c r="B130" s="28"/>
      <c r="C130" s="29" t="s">
        <v>324</v>
      </c>
      <c r="D130" s="29"/>
      <c r="E130" s="31"/>
      <c r="F130" s="21"/>
      <c r="G130" s="29"/>
      <c r="H130" s="20">
        <f t="shared" si="5"/>
        <v>0</v>
      </c>
      <c r="I130" s="13" t="s">
        <v>44</v>
      </c>
      <c r="J130" s="16" t="s">
        <v>1</v>
      </c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 ht="10.5" customHeight="1">
      <c r="A131" s="22" t="s">
        <v>37</v>
      </c>
      <c r="B131" s="28">
        <v>4</v>
      </c>
      <c r="C131" s="29" t="s">
        <v>172</v>
      </c>
      <c r="D131" s="29"/>
      <c r="E131" s="31"/>
      <c r="F131" s="21">
        <v>1</v>
      </c>
      <c r="G131" s="29"/>
      <c r="H131" s="20">
        <f t="shared" si="5"/>
        <v>0</v>
      </c>
      <c r="I131" s="22" t="s">
        <v>37</v>
      </c>
      <c r="J131" s="16" t="s">
        <v>1</v>
      </c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ht="10.5" customHeight="1">
      <c r="A132" s="22" t="s">
        <v>45</v>
      </c>
      <c r="B132" s="28"/>
      <c r="C132" s="29" t="s">
        <v>325</v>
      </c>
      <c r="D132" s="29"/>
      <c r="E132" s="31"/>
      <c r="F132" s="21"/>
      <c r="G132" s="29"/>
      <c r="H132" s="20">
        <f t="shared" si="5"/>
        <v>0</v>
      </c>
      <c r="I132" s="22" t="s">
        <v>45</v>
      </c>
      <c r="J132" s="16" t="s">
        <v>1</v>
      </c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 ht="10.5" customHeight="1">
      <c r="A133" s="22" t="s">
        <v>24</v>
      </c>
      <c r="B133" s="28"/>
      <c r="C133" s="29" t="s">
        <v>40</v>
      </c>
      <c r="D133" s="29" t="s">
        <v>227</v>
      </c>
      <c r="E133" s="31">
        <v>17</v>
      </c>
      <c r="F133" s="21"/>
      <c r="G133" s="29"/>
      <c r="H133" s="20">
        <f t="shared" si="5"/>
        <v>17</v>
      </c>
      <c r="I133" s="22" t="s">
        <v>24</v>
      </c>
      <c r="J133" s="16" t="s">
        <v>1</v>
      </c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ht="10.5" customHeight="1">
      <c r="A134" s="13" t="s">
        <v>38</v>
      </c>
      <c r="B134" s="28">
        <v>4</v>
      </c>
      <c r="C134" s="29" t="s">
        <v>212</v>
      </c>
      <c r="D134" s="29"/>
      <c r="E134" s="31"/>
      <c r="F134" s="21"/>
      <c r="G134" s="29"/>
      <c r="H134" s="20">
        <f t="shared" si="5"/>
        <v>0</v>
      </c>
      <c r="I134" s="13" t="s">
        <v>38</v>
      </c>
      <c r="J134" s="16" t="s">
        <v>1</v>
      </c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 ht="10.5" customHeight="1">
      <c r="A135" s="13" t="s">
        <v>50</v>
      </c>
      <c r="B135" s="28">
        <v>8</v>
      </c>
      <c r="C135" s="29" t="s">
        <v>211</v>
      </c>
      <c r="D135" s="29" t="s">
        <v>328</v>
      </c>
      <c r="E135" s="31">
        <v>6</v>
      </c>
      <c r="F135" s="21"/>
      <c r="G135" s="29"/>
      <c r="H135" s="20">
        <f t="shared" si="5"/>
        <v>6</v>
      </c>
      <c r="I135" s="13" t="s">
        <v>50</v>
      </c>
      <c r="J135" s="16" t="s">
        <v>1</v>
      </c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19" ht="10.5" customHeight="1">
      <c r="A136" s="13" t="s">
        <v>135</v>
      </c>
      <c r="B136" s="28">
        <v>1</v>
      </c>
      <c r="C136" s="29"/>
      <c r="D136" s="29"/>
      <c r="E136" s="31">
        <v>11</v>
      </c>
      <c r="F136" s="21" t="s">
        <v>308</v>
      </c>
      <c r="G136" s="29"/>
      <c r="H136" s="20">
        <f t="shared" si="5"/>
        <v>11</v>
      </c>
      <c r="I136" s="13" t="s">
        <v>135</v>
      </c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 ht="10.5" customHeight="1">
      <c r="A137" s="13" t="s">
        <v>42</v>
      </c>
      <c r="B137" s="28">
        <v>1</v>
      </c>
      <c r="C137" s="29" t="s">
        <v>193</v>
      </c>
      <c r="D137" s="29"/>
      <c r="E137" s="31"/>
      <c r="F137" s="21"/>
      <c r="G137" s="29"/>
      <c r="H137" s="20">
        <f t="shared" si="5"/>
        <v>0</v>
      </c>
      <c r="I137" s="13" t="s">
        <v>42</v>
      </c>
      <c r="J137" s="16" t="s">
        <v>1</v>
      </c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19" ht="10.5" customHeight="1">
      <c r="A138" s="13" t="s">
        <v>55</v>
      </c>
      <c r="B138" s="28"/>
      <c r="C138" s="29"/>
      <c r="D138" s="29"/>
      <c r="E138" s="31">
        <v>4</v>
      </c>
      <c r="F138" s="21"/>
      <c r="G138" s="29"/>
      <c r="H138" s="20">
        <f t="shared" si="5"/>
        <v>4</v>
      </c>
      <c r="I138" s="13" t="s">
        <v>55</v>
      </c>
      <c r="J138" s="16" t="s">
        <v>1</v>
      </c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 ht="10.5" customHeight="1">
      <c r="A139" s="13" t="s">
        <v>56</v>
      </c>
      <c r="B139" s="28"/>
      <c r="C139" s="29" t="s">
        <v>228</v>
      </c>
      <c r="D139" s="29"/>
      <c r="E139" s="31"/>
      <c r="F139" s="21"/>
      <c r="G139" s="29"/>
      <c r="H139" s="20">
        <f t="shared" si="5"/>
        <v>0</v>
      </c>
      <c r="I139" s="13" t="s">
        <v>56</v>
      </c>
      <c r="J139" s="16" t="s">
        <v>1</v>
      </c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:19" ht="10.5" customHeight="1">
      <c r="A140" s="13" t="s">
        <v>57</v>
      </c>
      <c r="B140" s="28">
        <v>1</v>
      </c>
      <c r="C140" s="29"/>
      <c r="D140" s="29"/>
      <c r="E140" s="31">
        <v>12</v>
      </c>
      <c r="F140" s="21"/>
      <c r="G140" s="29"/>
      <c r="H140" s="20">
        <f t="shared" si="5"/>
        <v>12</v>
      </c>
      <c r="I140" s="13" t="s">
        <v>57</v>
      </c>
      <c r="J140" s="16" t="s">
        <v>1</v>
      </c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19" ht="10.5" customHeight="1">
      <c r="A141" s="13" t="s">
        <v>136</v>
      </c>
      <c r="B141" s="28">
        <v>2</v>
      </c>
      <c r="C141" s="29"/>
      <c r="D141" s="29"/>
      <c r="E141" s="31">
        <v>11</v>
      </c>
      <c r="F141" s="21" t="s">
        <v>312</v>
      </c>
      <c r="G141" s="29"/>
      <c r="H141" s="20">
        <f t="shared" si="5"/>
        <v>11</v>
      </c>
      <c r="I141" s="13" t="s">
        <v>136</v>
      </c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 ht="10.5" customHeight="1">
      <c r="A142" s="13" t="s">
        <v>137</v>
      </c>
      <c r="B142" s="28">
        <v>2</v>
      </c>
      <c r="C142" s="29"/>
      <c r="D142" s="29"/>
      <c r="E142" s="31">
        <v>4</v>
      </c>
      <c r="F142" s="21" t="s">
        <v>308</v>
      </c>
      <c r="G142" s="29"/>
      <c r="H142" s="20">
        <f t="shared" si="5"/>
        <v>4</v>
      </c>
      <c r="I142" s="13" t="s">
        <v>137</v>
      </c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 ht="10.5" customHeight="1">
      <c r="A143" s="13" t="s">
        <v>58</v>
      </c>
      <c r="B143" s="28">
        <v>1</v>
      </c>
      <c r="C143" s="29"/>
      <c r="D143" s="29"/>
      <c r="E143" s="31">
        <v>2</v>
      </c>
      <c r="F143" s="21"/>
      <c r="G143" s="29"/>
      <c r="H143" s="20">
        <f t="shared" si="5"/>
        <v>2</v>
      </c>
      <c r="I143" s="13" t="s">
        <v>58</v>
      </c>
      <c r="J143" s="16" t="s">
        <v>1</v>
      </c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ht="10.5" customHeight="1">
      <c r="A144" s="13"/>
      <c r="B144" s="28"/>
      <c r="C144" s="29"/>
      <c r="D144" s="29"/>
      <c r="E144" s="31"/>
      <c r="F144" s="21"/>
      <c r="G144" s="29"/>
      <c r="H144" s="20"/>
      <c r="I144" s="13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 ht="10.5" customHeight="1">
      <c r="A145" s="41" t="s">
        <v>131</v>
      </c>
      <c r="B145" s="28"/>
      <c r="C145" s="29"/>
      <c r="D145" s="29"/>
      <c r="E145" s="31"/>
      <c r="F145" s="21"/>
      <c r="G145" s="29"/>
      <c r="H145" s="31"/>
      <c r="I145" s="13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s="25" customFormat="1" ht="10.5" customHeight="1">
      <c r="A146" s="13" t="s">
        <v>133</v>
      </c>
      <c r="B146" s="36"/>
      <c r="C146" s="29"/>
      <c r="D146" s="29" t="s">
        <v>289</v>
      </c>
      <c r="E146" s="31"/>
      <c r="F146" s="14"/>
      <c r="G146" s="12"/>
      <c r="H146" s="20">
        <f>+E146</f>
        <v>0</v>
      </c>
      <c r="I146" s="13" t="s">
        <v>133</v>
      </c>
      <c r="J146" s="16"/>
      <c r="K146" s="29"/>
      <c r="L146" s="29"/>
      <c r="M146" s="12"/>
      <c r="N146" s="12"/>
      <c r="O146" s="12"/>
      <c r="P146" s="12"/>
      <c r="Q146" s="12"/>
      <c r="R146" s="12"/>
      <c r="S146" s="12"/>
    </row>
    <row r="147" spans="1:19" ht="10.5" customHeight="1">
      <c r="A147" s="13" t="s">
        <v>51</v>
      </c>
      <c r="B147" s="28">
        <v>1</v>
      </c>
      <c r="C147" s="29"/>
      <c r="D147" s="29"/>
      <c r="E147" s="31">
        <v>14</v>
      </c>
      <c r="F147" s="21"/>
      <c r="G147" s="29"/>
      <c r="H147" s="20">
        <f aca="true" t="shared" si="6" ref="H147:H162">+E147</f>
        <v>14</v>
      </c>
      <c r="I147" s="13" t="s">
        <v>51</v>
      </c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 ht="10.5" customHeight="1">
      <c r="A148" s="13" t="s">
        <v>52</v>
      </c>
      <c r="B148" s="28">
        <v>1</v>
      </c>
      <c r="C148" s="29"/>
      <c r="D148" s="29"/>
      <c r="E148" s="31">
        <v>9</v>
      </c>
      <c r="F148" s="21"/>
      <c r="G148" s="29"/>
      <c r="H148" s="20">
        <f t="shared" si="6"/>
        <v>9</v>
      </c>
      <c r="I148" s="13" t="s">
        <v>52</v>
      </c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 ht="10.5" customHeight="1">
      <c r="A149" s="13" t="s">
        <v>35</v>
      </c>
      <c r="B149" s="28">
        <v>1</v>
      </c>
      <c r="C149" s="29"/>
      <c r="D149" s="29"/>
      <c r="E149" s="31">
        <v>4</v>
      </c>
      <c r="F149" s="21"/>
      <c r="G149" s="29"/>
      <c r="H149" s="20">
        <f t="shared" si="6"/>
        <v>4</v>
      </c>
      <c r="I149" s="13" t="s">
        <v>35</v>
      </c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 ht="10.5" customHeight="1">
      <c r="A150" s="47" t="s">
        <v>65</v>
      </c>
      <c r="B150" s="28"/>
      <c r="C150" s="12"/>
      <c r="D150" s="29" t="s">
        <v>229</v>
      </c>
      <c r="E150" s="31">
        <v>4</v>
      </c>
      <c r="F150" s="21"/>
      <c r="G150" s="29"/>
      <c r="H150" s="44">
        <f t="shared" si="6"/>
        <v>4</v>
      </c>
      <c r="I150" s="45" t="s">
        <v>138</v>
      </c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 ht="10.5" customHeight="1">
      <c r="A151" s="13" t="s">
        <v>53</v>
      </c>
      <c r="B151" s="28"/>
      <c r="C151" s="29" t="s">
        <v>21</v>
      </c>
      <c r="D151" s="29"/>
      <c r="E151" s="31">
        <v>16</v>
      </c>
      <c r="F151" s="21"/>
      <c r="G151" s="29"/>
      <c r="H151" s="20">
        <f t="shared" si="6"/>
        <v>16</v>
      </c>
      <c r="I151" s="13" t="s">
        <v>53</v>
      </c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 ht="10.5" customHeight="1">
      <c r="A152" s="13" t="s">
        <v>22</v>
      </c>
      <c r="B152" s="28"/>
      <c r="C152" s="29"/>
      <c r="D152" s="29" t="s">
        <v>230</v>
      </c>
      <c r="E152" s="31"/>
      <c r="F152" s="21"/>
      <c r="G152" s="29"/>
      <c r="H152" s="20">
        <f t="shared" si="6"/>
        <v>0</v>
      </c>
      <c r="I152" s="13" t="s">
        <v>22</v>
      </c>
      <c r="J152" s="16" t="s">
        <v>1</v>
      </c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 ht="10.5" customHeight="1">
      <c r="A153" s="47" t="s">
        <v>44</v>
      </c>
      <c r="B153" s="28"/>
      <c r="C153" s="12"/>
      <c r="D153" s="29" t="s">
        <v>231</v>
      </c>
      <c r="E153" s="31">
        <v>3</v>
      </c>
      <c r="F153" s="21"/>
      <c r="G153" s="29"/>
      <c r="H153" s="44">
        <f t="shared" si="6"/>
        <v>3</v>
      </c>
      <c r="I153" s="45" t="s">
        <v>151</v>
      </c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 ht="10.5" customHeight="1">
      <c r="A154" s="22" t="s">
        <v>37</v>
      </c>
      <c r="B154" s="28">
        <v>1</v>
      </c>
      <c r="C154" s="29"/>
      <c r="D154" s="29"/>
      <c r="E154" s="31">
        <v>15</v>
      </c>
      <c r="F154" s="21"/>
      <c r="G154" s="29"/>
      <c r="H154" s="20">
        <f t="shared" si="6"/>
        <v>15</v>
      </c>
      <c r="I154" s="22" t="s">
        <v>37</v>
      </c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 ht="10.5" customHeight="1">
      <c r="A155" s="22" t="s">
        <v>45</v>
      </c>
      <c r="B155" s="28">
        <v>1</v>
      </c>
      <c r="C155" s="29"/>
      <c r="D155" s="29" t="s">
        <v>326</v>
      </c>
      <c r="E155" s="31">
        <v>3</v>
      </c>
      <c r="F155" s="21"/>
      <c r="G155" s="29"/>
      <c r="H155" s="20">
        <f t="shared" si="6"/>
        <v>3</v>
      </c>
      <c r="I155" s="22" t="s">
        <v>45</v>
      </c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ht="10.5" customHeight="1">
      <c r="A156" s="22" t="s">
        <v>24</v>
      </c>
      <c r="B156" s="28"/>
      <c r="C156" s="29" t="s">
        <v>213</v>
      </c>
      <c r="D156" s="29"/>
      <c r="E156" s="31"/>
      <c r="F156" s="21"/>
      <c r="G156" s="29"/>
      <c r="H156" s="20">
        <f t="shared" si="6"/>
        <v>0</v>
      </c>
      <c r="I156" s="48" t="s">
        <v>24</v>
      </c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9" s="29" customFormat="1" ht="10.5" customHeight="1">
      <c r="A157" s="12" t="s">
        <v>38</v>
      </c>
      <c r="B157" s="28">
        <v>1</v>
      </c>
      <c r="D157" s="29" t="s">
        <v>267</v>
      </c>
      <c r="E157" s="31">
        <v>7</v>
      </c>
      <c r="F157" s="34"/>
      <c r="H157" s="31">
        <f t="shared" si="6"/>
        <v>7</v>
      </c>
      <c r="I157" s="12" t="s">
        <v>38</v>
      </c>
    </row>
    <row r="158" spans="1:19" ht="10.5" customHeight="1">
      <c r="A158" s="13" t="s">
        <v>50</v>
      </c>
      <c r="B158" s="28">
        <v>3</v>
      </c>
      <c r="C158" s="29" t="s">
        <v>327</v>
      </c>
      <c r="D158" s="29"/>
      <c r="E158" s="31"/>
      <c r="F158" s="21"/>
      <c r="G158" s="29"/>
      <c r="H158" s="20">
        <f t="shared" si="6"/>
        <v>0</v>
      </c>
      <c r="I158" s="13" t="s">
        <v>50</v>
      </c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ht="10.5" customHeight="1">
      <c r="A159" s="13" t="s">
        <v>42</v>
      </c>
      <c r="B159" s="28"/>
      <c r="C159" s="29"/>
      <c r="D159" s="29" t="s">
        <v>231</v>
      </c>
      <c r="E159" s="31">
        <v>6</v>
      </c>
      <c r="F159" s="21"/>
      <c r="G159" s="29"/>
      <c r="H159" s="20">
        <f t="shared" si="6"/>
        <v>6</v>
      </c>
      <c r="I159" s="13" t="s">
        <v>42</v>
      </c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ht="10.5" customHeight="1">
      <c r="A160" s="13" t="s">
        <v>55</v>
      </c>
      <c r="B160" s="28"/>
      <c r="C160" s="29"/>
      <c r="D160" s="29" t="s">
        <v>293</v>
      </c>
      <c r="E160" s="31">
        <v>4</v>
      </c>
      <c r="F160" s="21"/>
      <c r="G160" s="29"/>
      <c r="H160" s="20">
        <f t="shared" si="6"/>
        <v>4</v>
      </c>
      <c r="I160" s="13" t="s">
        <v>55</v>
      </c>
      <c r="J160" s="16" t="s">
        <v>1</v>
      </c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0.5" customHeight="1">
      <c r="A161" s="13" t="s">
        <v>93</v>
      </c>
      <c r="B161" s="28"/>
      <c r="C161" s="29"/>
      <c r="D161" s="29"/>
      <c r="E161" s="31"/>
      <c r="F161" s="21"/>
      <c r="G161" s="29"/>
      <c r="H161" s="20">
        <f t="shared" si="6"/>
        <v>0</v>
      </c>
      <c r="I161" s="13" t="s">
        <v>93</v>
      </c>
      <c r="J161" s="16" t="s">
        <v>1</v>
      </c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 ht="10.5" customHeight="1">
      <c r="A162" s="13" t="s">
        <v>56</v>
      </c>
      <c r="B162" s="28"/>
      <c r="C162" s="29"/>
      <c r="D162" s="29"/>
      <c r="E162" s="31"/>
      <c r="F162" s="21"/>
      <c r="G162" s="29"/>
      <c r="H162" s="20">
        <f t="shared" si="6"/>
        <v>0</v>
      </c>
      <c r="I162" s="13" t="s">
        <v>56</v>
      </c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ht="10.5" customHeight="1">
      <c r="A163" s="14" t="s">
        <v>114</v>
      </c>
      <c r="B163" s="28"/>
      <c r="C163" s="29"/>
      <c r="D163" s="29"/>
      <c r="E163" s="31"/>
      <c r="F163" s="21"/>
      <c r="G163" s="29"/>
      <c r="H163" s="31"/>
      <c r="I163" s="13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 ht="10.5" customHeight="1">
      <c r="A164" s="38" t="s">
        <v>164</v>
      </c>
      <c r="B164" s="28"/>
      <c r="C164" s="29"/>
      <c r="D164" s="29"/>
      <c r="E164" s="31"/>
      <c r="F164" s="21"/>
      <c r="G164" s="29"/>
      <c r="H164" s="31"/>
      <c r="I164" s="13"/>
      <c r="J164" s="16" t="s">
        <v>1</v>
      </c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 ht="10.5" customHeight="1">
      <c r="A165" s="13" t="s">
        <v>71</v>
      </c>
      <c r="B165" s="28"/>
      <c r="C165" s="29"/>
      <c r="D165" s="29"/>
      <c r="E165" s="31"/>
      <c r="F165" s="21"/>
      <c r="G165" s="29"/>
      <c r="H165" s="20">
        <f>+E165</f>
        <v>0</v>
      </c>
      <c r="I165" s="13" t="s">
        <v>133</v>
      </c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 ht="10.5" customHeight="1">
      <c r="A166" s="13" t="s">
        <v>51</v>
      </c>
      <c r="B166" s="28">
        <v>1</v>
      </c>
      <c r="C166" s="29" t="s">
        <v>232</v>
      </c>
      <c r="D166" s="29"/>
      <c r="E166" s="31"/>
      <c r="F166" s="21"/>
      <c r="G166" s="29"/>
      <c r="H166" s="20">
        <f aca="true" t="shared" si="7" ref="H166:H182">+E166</f>
        <v>0</v>
      </c>
      <c r="I166" s="13" t="s">
        <v>51</v>
      </c>
      <c r="J166" s="16" t="s">
        <v>1</v>
      </c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 ht="10.5" customHeight="1">
      <c r="A167" s="13" t="s">
        <v>43</v>
      </c>
      <c r="B167" s="28"/>
      <c r="C167" s="29" t="s">
        <v>233</v>
      </c>
      <c r="D167" s="29"/>
      <c r="E167" s="31"/>
      <c r="F167" s="21"/>
      <c r="G167" s="29"/>
      <c r="H167" s="20">
        <f t="shared" si="7"/>
        <v>0</v>
      </c>
      <c r="I167" s="13" t="s">
        <v>43</v>
      </c>
      <c r="J167" s="16" t="s">
        <v>1</v>
      </c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ht="10.5" customHeight="1">
      <c r="A168" s="13" t="s">
        <v>35</v>
      </c>
      <c r="B168" s="16"/>
      <c r="C168" s="49" t="s">
        <v>269</v>
      </c>
      <c r="D168" s="29"/>
      <c r="E168" s="31"/>
      <c r="F168" s="21"/>
      <c r="G168" s="29"/>
      <c r="H168" s="20">
        <f t="shared" si="7"/>
        <v>0</v>
      </c>
      <c r="I168" s="13" t="s">
        <v>35</v>
      </c>
      <c r="J168" s="16" t="s">
        <v>1</v>
      </c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ht="10.5" customHeight="1">
      <c r="A169" s="13" t="s">
        <v>49</v>
      </c>
      <c r="B169" s="28"/>
      <c r="C169" s="29"/>
      <c r="D169" s="29"/>
      <c r="E169" s="31">
        <v>6</v>
      </c>
      <c r="F169" s="21"/>
      <c r="G169" s="29"/>
      <c r="H169" s="20">
        <f t="shared" si="7"/>
        <v>6</v>
      </c>
      <c r="I169" s="13" t="s">
        <v>49</v>
      </c>
      <c r="J169" s="16" t="s">
        <v>1</v>
      </c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ht="10.5" customHeight="1">
      <c r="A170" s="13" t="s">
        <v>65</v>
      </c>
      <c r="B170" s="28"/>
      <c r="C170" s="29"/>
      <c r="D170" s="29"/>
      <c r="E170" s="31"/>
      <c r="F170" s="21"/>
      <c r="G170" s="29"/>
      <c r="H170" s="20">
        <f t="shared" si="7"/>
        <v>0</v>
      </c>
      <c r="I170" s="13" t="s">
        <v>138</v>
      </c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 ht="10.5" customHeight="1">
      <c r="A171" s="13" t="s">
        <v>53</v>
      </c>
      <c r="B171" s="28"/>
      <c r="C171" s="29"/>
      <c r="D171" s="29"/>
      <c r="E171" s="31">
        <v>2</v>
      </c>
      <c r="F171" s="21"/>
      <c r="G171" s="29"/>
      <c r="H171" s="20">
        <f t="shared" si="7"/>
        <v>2</v>
      </c>
      <c r="I171" s="13" t="s">
        <v>53</v>
      </c>
      <c r="J171" s="16" t="s">
        <v>1</v>
      </c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:19" ht="10.5" customHeight="1">
      <c r="A172" s="13" t="s">
        <v>22</v>
      </c>
      <c r="B172" s="28"/>
      <c r="C172" s="29"/>
      <c r="D172" s="29"/>
      <c r="E172" s="31"/>
      <c r="F172" s="21"/>
      <c r="G172" s="29"/>
      <c r="H172" s="20">
        <f t="shared" si="7"/>
        <v>0</v>
      </c>
      <c r="I172" s="13" t="s">
        <v>22</v>
      </c>
      <c r="J172" s="16" t="s">
        <v>1</v>
      </c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1:19" ht="10.5" customHeight="1">
      <c r="A173" s="13" t="s">
        <v>44</v>
      </c>
      <c r="B173" s="28"/>
      <c r="C173" s="29"/>
      <c r="D173" s="29"/>
      <c r="E173" s="31">
        <v>6</v>
      </c>
      <c r="F173" s="21"/>
      <c r="G173" s="29"/>
      <c r="H173" s="20">
        <f t="shared" si="7"/>
        <v>6</v>
      </c>
      <c r="I173" s="13" t="s">
        <v>44</v>
      </c>
      <c r="J173" s="16" t="s">
        <v>1</v>
      </c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:19" ht="10.5" customHeight="1">
      <c r="A174" s="22" t="s">
        <v>37</v>
      </c>
      <c r="B174" s="28"/>
      <c r="C174" s="29" t="s">
        <v>233</v>
      </c>
      <c r="D174" s="29"/>
      <c r="E174" s="31"/>
      <c r="F174" s="21"/>
      <c r="G174" s="29"/>
      <c r="H174" s="20">
        <f t="shared" si="7"/>
        <v>0</v>
      </c>
      <c r="I174" s="22" t="s">
        <v>37</v>
      </c>
      <c r="J174" s="16" t="s">
        <v>1</v>
      </c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:19" ht="10.5" customHeight="1">
      <c r="A175" s="22" t="s">
        <v>106</v>
      </c>
      <c r="B175" s="28"/>
      <c r="C175" s="29"/>
      <c r="D175" s="29"/>
      <c r="E175" s="31">
        <v>9</v>
      </c>
      <c r="F175" s="21"/>
      <c r="G175" s="29"/>
      <c r="H175" s="20">
        <f t="shared" si="7"/>
        <v>9</v>
      </c>
      <c r="I175" s="22" t="s">
        <v>106</v>
      </c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:19" ht="10.5" customHeight="1">
      <c r="A176" s="22" t="s">
        <v>24</v>
      </c>
      <c r="B176" s="28"/>
      <c r="D176" s="29"/>
      <c r="E176" s="31">
        <v>6</v>
      </c>
      <c r="F176" s="21"/>
      <c r="G176" s="29"/>
      <c r="H176" s="20">
        <f t="shared" si="7"/>
        <v>6</v>
      </c>
      <c r="I176" s="22" t="s">
        <v>24</v>
      </c>
      <c r="J176" s="16" t="s">
        <v>1</v>
      </c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:19" ht="10.5" customHeight="1">
      <c r="A177" s="13" t="s">
        <v>38</v>
      </c>
      <c r="B177" s="28"/>
      <c r="C177" s="29" t="s">
        <v>266</v>
      </c>
      <c r="D177" s="29"/>
      <c r="E177" s="31"/>
      <c r="F177" s="21"/>
      <c r="G177" s="29" t="s">
        <v>316</v>
      </c>
      <c r="H177" s="20">
        <f t="shared" si="7"/>
        <v>0</v>
      </c>
      <c r="I177" s="13" t="s">
        <v>38</v>
      </c>
      <c r="J177" s="16" t="s">
        <v>1</v>
      </c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 ht="10.5" customHeight="1">
      <c r="A178" s="13" t="s">
        <v>50</v>
      </c>
      <c r="B178" s="28">
        <v>1</v>
      </c>
      <c r="C178" s="29"/>
      <c r="D178" s="29"/>
      <c r="E178" s="31">
        <v>6</v>
      </c>
      <c r="F178" s="21"/>
      <c r="G178" s="29"/>
      <c r="H178" s="20">
        <f t="shared" si="7"/>
        <v>6</v>
      </c>
      <c r="I178" s="13" t="s">
        <v>50</v>
      </c>
      <c r="J178" s="16" t="s">
        <v>1</v>
      </c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 ht="10.5" customHeight="1">
      <c r="A179" s="13" t="s">
        <v>42</v>
      </c>
      <c r="B179" s="28"/>
      <c r="C179" s="29"/>
      <c r="D179" s="29"/>
      <c r="E179" s="31"/>
      <c r="F179" s="21"/>
      <c r="G179" s="29"/>
      <c r="H179" s="20">
        <f t="shared" si="7"/>
        <v>0</v>
      </c>
      <c r="I179" s="13" t="s">
        <v>42</v>
      </c>
      <c r="J179" s="16" t="s">
        <v>1</v>
      </c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23" s="13" customFormat="1" ht="10.5" customHeight="1">
      <c r="A180" s="13" t="s">
        <v>55</v>
      </c>
      <c r="B180" s="36"/>
      <c r="C180" s="12"/>
      <c r="D180" s="29"/>
      <c r="E180" s="35">
        <v>2</v>
      </c>
      <c r="F180" s="21"/>
      <c r="G180" s="29"/>
      <c r="H180" s="20">
        <f t="shared" si="7"/>
        <v>2</v>
      </c>
      <c r="I180" s="13" t="s">
        <v>55</v>
      </c>
      <c r="J180" s="16" t="s">
        <v>1</v>
      </c>
      <c r="K180" s="29"/>
      <c r="L180" s="29"/>
      <c r="M180" s="29"/>
      <c r="N180" s="29"/>
      <c r="O180" s="29"/>
      <c r="P180" s="29"/>
      <c r="Q180" s="29"/>
      <c r="R180" s="29"/>
      <c r="S180" s="29"/>
      <c r="T180" s="16"/>
      <c r="U180" s="16"/>
      <c r="V180" s="16"/>
      <c r="W180" s="16"/>
    </row>
    <row r="181" spans="1:19" ht="10.5" customHeight="1">
      <c r="A181" s="13" t="s">
        <v>56</v>
      </c>
      <c r="B181" s="28"/>
      <c r="C181" s="29"/>
      <c r="D181" s="29" t="s">
        <v>234</v>
      </c>
      <c r="E181" s="31"/>
      <c r="F181" s="21"/>
      <c r="G181" s="29"/>
      <c r="H181" s="20">
        <f t="shared" si="7"/>
        <v>0</v>
      </c>
      <c r="I181" s="13" t="s">
        <v>56</v>
      </c>
      <c r="J181" s="16" t="s">
        <v>1</v>
      </c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1:19" ht="10.5" customHeight="1">
      <c r="A182" s="13" t="s">
        <v>58</v>
      </c>
      <c r="B182" s="28"/>
      <c r="C182" s="29"/>
      <c r="D182" s="29"/>
      <c r="E182" s="31">
        <v>3</v>
      </c>
      <c r="F182" s="21"/>
      <c r="G182" s="29"/>
      <c r="H182" s="20">
        <f t="shared" si="7"/>
        <v>3</v>
      </c>
      <c r="I182" s="13" t="s">
        <v>58</v>
      </c>
      <c r="J182" s="16" t="s">
        <v>1</v>
      </c>
      <c r="K182" s="29"/>
      <c r="L182" s="29"/>
      <c r="M182" s="29"/>
      <c r="N182" s="29"/>
      <c r="O182" s="29"/>
      <c r="P182" s="29"/>
      <c r="Q182" s="29"/>
      <c r="R182" s="29"/>
      <c r="S182" s="29"/>
    </row>
    <row r="183" spans="1:19" ht="10.5" customHeight="1">
      <c r="A183" s="38" t="s">
        <v>165</v>
      </c>
      <c r="B183" s="28"/>
      <c r="C183" s="29"/>
      <c r="D183" s="29"/>
      <c r="E183" s="31"/>
      <c r="F183" s="21"/>
      <c r="G183" s="29"/>
      <c r="H183" s="31"/>
      <c r="I183" s="13"/>
      <c r="K183" s="29"/>
      <c r="L183" s="29"/>
      <c r="M183" s="29"/>
      <c r="N183" s="29"/>
      <c r="O183" s="29"/>
      <c r="P183" s="29"/>
      <c r="Q183" s="29"/>
      <c r="R183" s="29"/>
      <c r="S183" s="29"/>
    </row>
    <row r="184" spans="1:19" ht="10.5" customHeight="1">
      <c r="A184" s="13" t="s">
        <v>85</v>
      </c>
      <c r="B184" s="36"/>
      <c r="C184" s="12"/>
      <c r="D184" s="12"/>
      <c r="E184" s="31"/>
      <c r="F184" s="14"/>
      <c r="G184" s="12"/>
      <c r="H184" s="20">
        <f>+E184</f>
        <v>0</v>
      </c>
      <c r="I184" s="13" t="s">
        <v>173</v>
      </c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1:19" ht="10.5" customHeight="1">
      <c r="A185" s="13" t="s">
        <v>71</v>
      </c>
      <c r="B185" s="36"/>
      <c r="C185" s="12"/>
      <c r="D185" s="12"/>
      <c r="E185" s="31">
        <v>2</v>
      </c>
      <c r="F185" s="14"/>
      <c r="G185" s="12"/>
      <c r="H185" s="20">
        <f>+E185</f>
        <v>2</v>
      </c>
      <c r="I185" s="13" t="s">
        <v>133</v>
      </c>
      <c r="K185" s="29"/>
      <c r="L185" s="29"/>
      <c r="M185" s="29"/>
      <c r="N185" s="29"/>
      <c r="O185" s="29"/>
      <c r="P185" s="29"/>
      <c r="Q185" s="29"/>
      <c r="R185" s="29"/>
      <c r="S185" s="29"/>
    </row>
    <row r="186" spans="1:19" s="25" customFormat="1" ht="10.5" customHeight="1">
      <c r="A186" s="13" t="s">
        <v>51</v>
      </c>
      <c r="B186" s="50">
        <v>1</v>
      </c>
      <c r="C186" s="29" t="s">
        <v>59</v>
      </c>
      <c r="D186" s="29"/>
      <c r="E186" s="31">
        <v>8</v>
      </c>
      <c r="F186" s="21"/>
      <c r="G186" s="29"/>
      <c r="H186" s="20">
        <f aca="true" t="shared" si="8" ref="H186:H200">+E186</f>
        <v>8</v>
      </c>
      <c r="I186" s="13" t="s">
        <v>51</v>
      </c>
      <c r="J186" s="16" t="s">
        <v>1</v>
      </c>
      <c r="K186" s="29"/>
      <c r="L186" s="29"/>
      <c r="M186" s="12"/>
      <c r="N186" s="12"/>
      <c r="O186" s="12"/>
      <c r="P186" s="12"/>
      <c r="Q186" s="12"/>
      <c r="R186" s="12"/>
      <c r="S186" s="12"/>
    </row>
    <row r="187" spans="1:19" ht="10.5" customHeight="1">
      <c r="A187" s="13" t="s">
        <v>43</v>
      </c>
      <c r="B187" s="50"/>
      <c r="C187" s="29" t="s">
        <v>236</v>
      </c>
      <c r="D187" s="29"/>
      <c r="E187" s="31"/>
      <c r="F187" s="21"/>
      <c r="G187" s="29"/>
      <c r="H187" s="20">
        <f t="shared" si="8"/>
        <v>0</v>
      </c>
      <c r="I187" s="13" t="s">
        <v>43</v>
      </c>
      <c r="J187" s="16" t="s">
        <v>1</v>
      </c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1:19" ht="10.5" customHeight="1">
      <c r="A188" s="13" t="s">
        <v>35</v>
      </c>
      <c r="B188" s="50"/>
      <c r="C188" s="29" t="s">
        <v>139</v>
      </c>
      <c r="D188" s="29"/>
      <c r="E188" s="31"/>
      <c r="F188" s="21"/>
      <c r="G188" s="29"/>
      <c r="H188" s="20">
        <f t="shared" si="8"/>
        <v>0</v>
      </c>
      <c r="I188" s="13" t="s">
        <v>35</v>
      </c>
      <c r="J188" s="16" t="s">
        <v>1</v>
      </c>
      <c r="K188" s="29"/>
      <c r="L188" s="29"/>
      <c r="M188" s="29"/>
      <c r="N188" s="29"/>
      <c r="O188" s="29"/>
      <c r="P188" s="29"/>
      <c r="Q188" s="29"/>
      <c r="R188" s="29"/>
      <c r="S188" s="29"/>
    </row>
    <row r="189" spans="1:19" ht="10.5" customHeight="1">
      <c r="A189" s="13" t="s">
        <v>49</v>
      </c>
      <c r="B189" s="28"/>
      <c r="C189" s="29"/>
      <c r="D189" s="29"/>
      <c r="E189" s="31">
        <v>4</v>
      </c>
      <c r="F189" s="21"/>
      <c r="G189" s="29"/>
      <c r="H189" s="20">
        <f t="shared" si="8"/>
        <v>4</v>
      </c>
      <c r="I189" s="13" t="s">
        <v>49</v>
      </c>
      <c r="J189" s="16" t="s">
        <v>1</v>
      </c>
      <c r="K189" s="29"/>
      <c r="L189" s="29"/>
      <c r="M189" s="29"/>
      <c r="N189" s="29"/>
      <c r="O189" s="29"/>
      <c r="P189" s="29"/>
      <c r="Q189" s="29"/>
      <c r="R189" s="29"/>
      <c r="S189" s="29"/>
    </row>
    <row r="190" spans="1:19" ht="10.5" customHeight="1">
      <c r="A190" s="13" t="s">
        <v>65</v>
      </c>
      <c r="B190" s="50"/>
      <c r="C190" s="29"/>
      <c r="D190" s="29"/>
      <c r="E190" s="31">
        <v>2</v>
      </c>
      <c r="F190" s="21"/>
      <c r="G190" s="29"/>
      <c r="H190" s="20">
        <f t="shared" si="8"/>
        <v>2</v>
      </c>
      <c r="I190" s="13" t="str">
        <f>+A190</f>
        <v>A038 -</v>
      </c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:19" ht="10.5" customHeight="1">
      <c r="A191" s="13" t="s">
        <v>53</v>
      </c>
      <c r="B191" s="28"/>
      <c r="C191" s="29"/>
      <c r="D191" s="29"/>
      <c r="E191" s="31"/>
      <c r="F191" s="21"/>
      <c r="G191" s="29"/>
      <c r="H191" s="20">
        <f t="shared" si="8"/>
        <v>0</v>
      </c>
      <c r="I191" s="13" t="s">
        <v>53</v>
      </c>
      <c r="J191" s="16" t="s">
        <v>1</v>
      </c>
      <c r="K191" s="29"/>
      <c r="L191" s="29"/>
      <c r="M191" s="29"/>
      <c r="N191" s="29"/>
      <c r="O191" s="29"/>
      <c r="P191" s="29"/>
      <c r="Q191" s="29"/>
      <c r="R191" s="29"/>
      <c r="S191" s="29"/>
    </row>
    <row r="192" spans="1:19" ht="10.5" customHeight="1">
      <c r="A192" s="13" t="s">
        <v>22</v>
      </c>
      <c r="B192" s="28"/>
      <c r="C192" s="29"/>
      <c r="D192" s="29"/>
      <c r="E192" s="31">
        <v>7</v>
      </c>
      <c r="F192" s="21"/>
      <c r="G192" s="29"/>
      <c r="H192" s="20">
        <f t="shared" si="8"/>
        <v>7</v>
      </c>
      <c r="I192" s="13" t="s">
        <v>22</v>
      </c>
      <c r="J192" s="16" t="s">
        <v>1</v>
      </c>
      <c r="K192" s="29"/>
      <c r="L192" s="29"/>
      <c r="M192" s="29"/>
      <c r="N192" s="29"/>
      <c r="O192" s="29"/>
      <c r="P192" s="29"/>
      <c r="Q192" s="29"/>
      <c r="R192" s="29"/>
      <c r="S192" s="29"/>
    </row>
    <row r="193" spans="1:19" ht="10.5" customHeight="1">
      <c r="A193" s="13" t="s">
        <v>44</v>
      </c>
      <c r="B193" s="28"/>
      <c r="C193" s="29"/>
      <c r="D193" s="29"/>
      <c r="E193" s="31">
        <v>15</v>
      </c>
      <c r="F193" s="21"/>
      <c r="G193" s="29"/>
      <c r="H193" s="20">
        <f t="shared" si="8"/>
        <v>15</v>
      </c>
      <c r="I193" s="13" t="s">
        <v>44</v>
      </c>
      <c r="J193" s="16" t="s">
        <v>1</v>
      </c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:19" ht="10.5" customHeight="1">
      <c r="A194" s="22" t="s">
        <v>37</v>
      </c>
      <c r="B194" s="28">
        <v>1</v>
      </c>
      <c r="C194" s="29"/>
      <c r="D194" s="29"/>
      <c r="E194" s="31"/>
      <c r="F194" s="21"/>
      <c r="G194" s="29"/>
      <c r="H194" s="20">
        <f t="shared" si="8"/>
        <v>0</v>
      </c>
      <c r="I194" s="22" t="s">
        <v>37</v>
      </c>
      <c r="J194" s="16" t="s">
        <v>1</v>
      </c>
      <c r="K194" s="29"/>
      <c r="L194" s="29"/>
      <c r="M194" s="29"/>
      <c r="N194" s="29"/>
      <c r="O194" s="29"/>
      <c r="P194" s="29"/>
      <c r="Q194" s="29"/>
      <c r="R194" s="29"/>
      <c r="S194" s="29"/>
    </row>
    <row r="195" spans="1:19" ht="10.5" customHeight="1">
      <c r="A195" s="22" t="s">
        <v>24</v>
      </c>
      <c r="B195" s="28"/>
      <c r="C195" s="29"/>
      <c r="D195" s="29"/>
      <c r="E195" s="31">
        <v>15</v>
      </c>
      <c r="F195" s="21"/>
      <c r="G195" s="29"/>
      <c r="H195" s="20">
        <f t="shared" si="8"/>
        <v>15</v>
      </c>
      <c r="I195" s="22" t="s">
        <v>24</v>
      </c>
      <c r="J195" s="16" t="s">
        <v>1</v>
      </c>
      <c r="K195" s="29"/>
      <c r="L195" s="29"/>
      <c r="M195" s="29"/>
      <c r="N195" s="29"/>
      <c r="O195" s="29"/>
      <c r="P195" s="29"/>
      <c r="Q195" s="29"/>
      <c r="R195" s="29"/>
      <c r="S195" s="29"/>
    </row>
    <row r="196" spans="1:19" ht="10.5" customHeight="1">
      <c r="A196" s="13" t="s">
        <v>38</v>
      </c>
      <c r="B196" s="28">
        <v>1</v>
      </c>
      <c r="C196" s="29"/>
      <c r="D196" s="29"/>
      <c r="E196" s="31"/>
      <c r="F196" s="21"/>
      <c r="G196" s="29"/>
      <c r="H196" s="20">
        <f t="shared" si="8"/>
        <v>0</v>
      </c>
      <c r="I196" s="13" t="s">
        <v>38</v>
      </c>
      <c r="J196" s="16" t="s">
        <v>1</v>
      </c>
      <c r="K196" s="29"/>
      <c r="L196" s="29"/>
      <c r="M196" s="29"/>
      <c r="N196" s="29"/>
      <c r="O196" s="29"/>
      <c r="P196" s="29"/>
      <c r="Q196" s="29"/>
      <c r="R196" s="29"/>
      <c r="S196" s="29"/>
    </row>
    <row r="197" spans="1:19" ht="10.5" customHeight="1">
      <c r="A197" s="13" t="s">
        <v>60</v>
      </c>
      <c r="B197" s="28">
        <v>1</v>
      </c>
      <c r="C197" s="29" t="s">
        <v>237</v>
      </c>
      <c r="D197" s="29"/>
      <c r="E197" s="31"/>
      <c r="F197" s="21"/>
      <c r="G197" s="29" t="s">
        <v>318</v>
      </c>
      <c r="H197" s="20">
        <f t="shared" si="8"/>
        <v>0</v>
      </c>
      <c r="I197" s="13" t="s">
        <v>60</v>
      </c>
      <c r="J197" s="16" t="s">
        <v>1</v>
      </c>
      <c r="K197" s="29"/>
      <c r="L197" s="29"/>
      <c r="M197" s="29"/>
      <c r="N197" s="29"/>
      <c r="O197" s="29"/>
      <c r="P197" s="29"/>
      <c r="Q197" s="29"/>
      <c r="R197" s="29"/>
      <c r="S197" s="29"/>
    </row>
    <row r="198" spans="1:19" ht="10.5" customHeight="1">
      <c r="A198" s="13" t="s">
        <v>42</v>
      </c>
      <c r="B198" s="28"/>
      <c r="C198" s="29"/>
      <c r="D198" s="29"/>
      <c r="E198" s="31">
        <v>4</v>
      </c>
      <c r="F198" s="21"/>
      <c r="G198" s="29"/>
      <c r="H198" s="20">
        <f t="shared" si="8"/>
        <v>4</v>
      </c>
      <c r="I198" s="13" t="s">
        <v>42</v>
      </c>
      <c r="J198" s="16" t="s">
        <v>1</v>
      </c>
      <c r="K198" s="29"/>
      <c r="L198" s="29"/>
      <c r="M198" s="29"/>
      <c r="N198" s="29"/>
      <c r="O198" s="29"/>
      <c r="P198" s="29"/>
      <c r="Q198" s="29"/>
      <c r="R198" s="29"/>
      <c r="S198" s="29"/>
    </row>
    <row r="199" spans="1:19" ht="10.5" customHeight="1">
      <c r="A199" s="13" t="s">
        <v>148</v>
      </c>
      <c r="B199" s="28"/>
      <c r="C199" s="29"/>
      <c r="D199" s="29"/>
      <c r="E199" s="31"/>
      <c r="F199" s="21"/>
      <c r="G199" s="29"/>
      <c r="H199" s="20">
        <f t="shared" si="8"/>
        <v>0</v>
      </c>
      <c r="I199" s="13" t="s">
        <v>148</v>
      </c>
      <c r="K199" s="29"/>
      <c r="L199" s="29"/>
      <c r="M199" s="29"/>
      <c r="N199" s="29"/>
      <c r="O199" s="29"/>
      <c r="P199" s="29"/>
      <c r="Q199" s="29"/>
      <c r="R199" s="29"/>
      <c r="S199" s="29"/>
    </row>
    <row r="200" spans="1:19" ht="10.5" customHeight="1">
      <c r="A200" s="13" t="s">
        <v>56</v>
      </c>
      <c r="B200" s="28"/>
      <c r="C200" s="29"/>
      <c r="D200" s="29"/>
      <c r="E200" s="31">
        <v>11</v>
      </c>
      <c r="F200" s="21"/>
      <c r="G200" s="29"/>
      <c r="H200" s="20">
        <f t="shared" si="8"/>
        <v>11</v>
      </c>
      <c r="I200" s="13" t="s">
        <v>56</v>
      </c>
      <c r="J200" s="16" t="s">
        <v>1</v>
      </c>
      <c r="K200" s="29"/>
      <c r="L200" s="29"/>
      <c r="M200" s="29"/>
      <c r="N200" s="29"/>
      <c r="O200" s="29"/>
      <c r="P200" s="29"/>
      <c r="Q200" s="29"/>
      <c r="R200" s="29"/>
      <c r="S200" s="29"/>
    </row>
    <row r="201" spans="1:19" ht="10.5" customHeight="1">
      <c r="A201" s="38" t="s">
        <v>115</v>
      </c>
      <c r="B201" s="28"/>
      <c r="C201" s="29"/>
      <c r="D201" s="29"/>
      <c r="E201" s="31"/>
      <c r="F201" s="21"/>
      <c r="G201" s="29"/>
      <c r="H201" s="31"/>
      <c r="I201" s="13"/>
      <c r="J201" s="16" t="s">
        <v>1</v>
      </c>
      <c r="K201" s="29"/>
      <c r="L201" s="29"/>
      <c r="M201" s="29"/>
      <c r="N201" s="29"/>
      <c r="O201" s="29"/>
      <c r="P201" s="29"/>
      <c r="Q201" s="29"/>
      <c r="R201" s="29"/>
      <c r="S201" s="29"/>
    </row>
    <row r="202" spans="1:19" ht="10.5" customHeight="1">
      <c r="A202" s="13" t="s">
        <v>71</v>
      </c>
      <c r="B202" s="28">
        <v>1</v>
      </c>
      <c r="C202" s="29"/>
      <c r="D202" s="29"/>
      <c r="E202" s="31"/>
      <c r="F202" s="21"/>
      <c r="G202" s="29"/>
      <c r="H202" s="20">
        <f aca="true" t="shared" si="9" ref="H202:H220">+E202</f>
        <v>0</v>
      </c>
      <c r="I202" s="13" t="str">
        <f>+A202</f>
        <v>A013 -</v>
      </c>
      <c r="K202" s="29"/>
      <c r="L202" s="29"/>
      <c r="M202" s="29"/>
      <c r="N202" s="29"/>
      <c r="O202" s="29"/>
      <c r="P202" s="29"/>
      <c r="Q202" s="29"/>
      <c r="R202" s="29"/>
      <c r="S202" s="29"/>
    </row>
    <row r="203" spans="1:19" ht="10.5" customHeight="1">
      <c r="A203" s="13" t="s">
        <v>43</v>
      </c>
      <c r="B203" s="28">
        <v>1</v>
      </c>
      <c r="C203" s="29"/>
      <c r="D203" s="29"/>
      <c r="E203" s="31">
        <v>1</v>
      </c>
      <c r="F203" s="21"/>
      <c r="G203" s="29"/>
      <c r="H203" s="20">
        <f t="shared" si="9"/>
        <v>1</v>
      </c>
      <c r="I203" s="13" t="s">
        <v>43</v>
      </c>
      <c r="J203" s="16" t="s">
        <v>1</v>
      </c>
      <c r="K203" s="29"/>
      <c r="L203" s="29"/>
      <c r="M203" s="29"/>
      <c r="N203" s="29"/>
      <c r="O203" s="29"/>
      <c r="P203" s="29"/>
      <c r="Q203" s="29"/>
      <c r="R203" s="29"/>
      <c r="S203" s="29"/>
    </row>
    <row r="204" spans="1:19" ht="10.5" customHeight="1">
      <c r="A204" s="13" t="s">
        <v>61</v>
      </c>
      <c r="B204" s="28">
        <v>5</v>
      </c>
      <c r="C204" s="29" t="s">
        <v>263</v>
      </c>
      <c r="D204" s="29"/>
      <c r="E204" s="31">
        <v>1</v>
      </c>
      <c r="F204" s="21" t="s">
        <v>313</v>
      </c>
      <c r="G204" s="29"/>
      <c r="H204" s="20">
        <f t="shared" si="9"/>
        <v>1</v>
      </c>
      <c r="I204" s="13" t="s">
        <v>61</v>
      </c>
      <c r="J204" s="16" t="s">
        <v>1</v>
      </c>
      <c r="K204" s="29"/>
      <c r="L204" s="29"/>
      <c r="M204" s="29"/>
      <c r="N204" s="29"/>
      <c r="O204" s="29"/>
      <c r="P204" s="29"/>
      <c r="Q204" s="29"/>
      <c r="R204" s="29"/>
      <c r="S204" s="29"/>
    </row>
    <row r="205" spans="1:19" ht="10.5" customHeight="1">
      <c r="A205" s="13" t="s">
        <v>62</v>
      </c>
      <c r="B205" s="28"/>
      <c r="C205" s="29"/>
      <c r="D205" s="29"/>
      <c r="E205" s="31">
        <v>12</v>
      </c>
      <c r="F205" s="21"/>
      <c r="G205" s="29"/>
      <c r="H205" s="20">
        <f t="shared" si="9"/>
        <v>12</v>
      </c>
      <c r="I205" s="13" t="s">
        <v>62</v>
      </c>
      <c r="J205" s="16" t="s">
        <v>1</v>
      </c>
      <c r="K205" s="29"/>
      <c r="L205" s="29"/>
      <c r="M205" s="29"/>
      <c r="N205" s="29"/>
      <c r="O205" s="29"/>
      <c r="P205" s="29"/>
      <c r="Q205" s="29"/>
      <c r="R205" s="29"/>
      <c r="S205" s="29"/>
    </row>
    <row r="206" spans="1:19" ht="10.5" customHeight="1">
      <c r="A206" s="13" t="s">
        <v>35</v>
      </c>
      <c r="B206" s="28">
        <v>2</v>
      </c>
      <c r="C206" s="29" t="s">
        <v>264</v>
      </c>
      <c r="D206" s="29"/>
      <c r="E206" s="31"/>
      <c r="F206" s="21"/>
      <c r="G206" s="29"/>
      <c r="H206" s="20">
        <f t="shared" si="9"/>
        <v>0</v>
      </c>
      <c r="I206" s="13" t="s">
        <v>35</v>
      </c>
      <c r="J206" s="16" t="s">
        <v>1</v>
      </c>
      <c r="K206" s="29"/>
      <c r="L206" s="29"/>
      <c r="M206" s="29"/>
      <c r="N206" s="29"/>
      <c r="O206" s="29"/>
      <c r="P206" s="29"/>
      <c r="Q206" s="29"/>
      <c r="R206" s="29"/>
      <c r="S206" s="29"/>
    </row>
    <row r="207" spans="1:19" ht="10.5" customHeight="1">
      <c r="A207" s="13" t="s">
        <v>63</v>
      </c>
      <c r="B207" s="28">
        <v>3</v>
      </c>
      <c r="C207" s="29" t="s">
        <v>40</v>
      </c>
      <c r="D207" s="29"/>
      <c r="E207" s="31">
        <v>11</v>
      </c>
      <c r="F207" s="21"/>
      <c r="G207" s="29"/>
      <c r="H207" s="20">
        <f t="shared" si="9"/>
        <v>11</v>
      </c>
      <c r="I207" s="13" t="s">
        <v>63</v>
      </c>
      <c r="J207" s="16" t="s">
        <v>1</v>
      </c>
      <c r="K207" s="29"/>
      <c r="L207" s="29"/>
      <c r="M207" s="29"/>
      <c r="N207" s="29"/>
      <c r="O207" s="29"/>
      <c r="P207" s="29"/>
      <c r="Q207" s="29"/>
      <c r="R207" s="29"/>
      <c r="S207" s="29"/>
    </row>
    <row r="208" spans="1:19" ht="10.5" customHeight="1">
      <c r="A208" s="13" t="s">
        <v>64</v>
      </c>
      <c r="B208" s="28">
        <v>4</v>
      </c>
      <c r="C208" s="29"/>
      <c r="D208" s="29"/>
      <c r="E208" s="31"/>
      <c r="F208" s="21"/>
      <c r="G208" s="29"/>
      <c r="H208" s="20">
        <f t="shared" si="9"/>
        <v>0</v>
      </c>
      <c r="I208" s="13" t="s">
        <v>64</v>
      </c>
      <c r="J208" s="16" t="s">
        <v>1</v>
      </c>
      <c r="K208" s="29"/>
      <c r="L208" s="29"/>
      <c r="M208" s="29"/>
      <c r="N208" s="29"/>
      <c r="O208" s="29"/>
      <c r="P208" s="29"/>
      <c r="Q208" s="29"/>
      <c r="R208" s="29"/>
      <c r="S208" s="29"/>
    </row>
    <row r="209" spans="1:19" ht="10.5" customHeight="1">
      <c r="A209" s="13" t="s">
        <v>65</v>
      </c>
      <c r="B209" s="28">
        <v>1</v>
      </c>
      <c r="C209" s="29"/>
      <c r="D209" s="29"/>
      <c r="E209" s="31"/>
      <c r="F209" s="21"/>
      <c r="G209" s="29"/>
      <c r="H209" s="20">
        <f t="shared" si="9"/>
        <v>0</v>
      </c>
      <c r="I209" s="13" t="s">
        <v>65</v>
      </c>
      <c r="J209" s="16" t="s">
        <v>1</v>
      </c>
      <c r="K209" s="29"/>
      <c r="L209" s="29"/>
      <c r="M209" s="29"/>
      <c r="N209" s="29"/>
      <c r="O209" s="29"/>
      <c r="P209" s="29"/>
      <c r="Q209" s="29"/>
      <c r="R209" s="29"/>
      <c r="S209" s="29"/>
    </row>
    <row r="210" spans="1:19" ht="10.5" customHeight="1">
      <c r="A210" s="22" t="s">
        <v>37</v>
      </c>
      <c r="B210" s="28">
        <v>3</v>
      </c>
      <c r="C210" s="29" t="s">
        <v>176</v>
      </c>
      <c r="D210" s="29" t="s">
        <v>265</v>
      </c>
      <c r="E210" s="31">
        <v>2</v>
      </c>
      <c r="F210" s="21"/>
      <c r="G210" s="29"/>
      <c r="H210" s="20">
        <f t="shared" si="9"/>
        <v>2</v>
      </c>
      <c r="I210" s="22" t="s">
        <v>37</v>
      </c>
      <c r="J210" s="16" t="s">
        <v>1</v>
      </c>
      <c r="K210" s="29"/>
      <c r="L210" s="29"/>
      <c r="M210" s="29"/>
      <c r="N210" s="29"/>
      <c r="O210" s="29"/>
      <c r="P210" s="29"/>
      <c r="Q210" s="29"/>
      <c r="R210" s="29"/>
      <c r="S210" s="29"/>
    </row>
    <row r="211" spans="1:19" ht="10.5" customHeight="1">
      <c r="A211" s="22" t="s">
        <v>38</v>
      </c>
      <c r="B211" s="28">
        <v>4</v>
      </c>
      <c r="C211" s="29" t="s">
        <v>268</v>
      </c>
      <c r="D211" s="29" t="s">
        <v>272</v>
      </c>
      <c r="E211" s="31"/>
      <c r="F211" s="21"/>
      <c r="G211" s="29"/>
      <c r="H211" s="20">
        <f t="shared" si="9"/>
        <v>0</v>
      </c>
      <c r="I211" s="22" t="s">
        <v>38</v>
      </c>
      <c r="J211" s="16" t="s">
        <v>1</v>
      </c>
      <c r="K211" s="29"/>
      <c r="L211" s="29"/>
      <c r="M211" s="29"/>
      <c r="N211" s="29"/>
      <c r="O211" s="29"/>
      <c r="P211" s="29"/>
      <c r="Q211" s="29"/>
      <c r="R211" s="29"/>
      <c r="S211" s="29"/>
    </row>
    <row r="212" spans="1:19" ht="10.5" customHeight="1">
      <c r="A212" s="13" t="s">
        <v>60</v>
      </c>
      <c r="B212" s="28">
        <v>8</v>
      </c>
      <c r="C212" s="29"/>
      <c r="D212" s="29"/>
      <c r="E212" s="31">
        <v>4</v>
      </c>
      <c r="F212" s="21"/>
      <c r="G212" s="29"/>
      <c r="H212" s="20">
        <f t="shared" si="9"/>
        <v>4</v>
      </c>
      <c r="I212" s="13" t="s">
        <v>60</v>
      </c>
      <c r="J212" s="16" t="s">
        <v>1</v>
      </c>
      <c r="K212" s="29"/>
      <c r="L212" s="29"/>
      <c r="M212" s="29"/>
      <c r="N212" s="29"/>
      <c r="O212" s="29"/>
      <c r="P212" s="29"/>
      <c r="Q212" s="29"/>
      <c r="R212" s="29"/>
      <c r="S212" s="29"/>
    </row>
    <row r="213" spans="1:19" ht="10.5" customHeight="1">
      <c r="A213" s="13" t="s">
        <v>42</v>
      </c>
      <c r="B213" s="28">
        <v>1</v>
      </c>
      <c r="C213" s="29"/>
      <c r="D213" s="29"/>
      <c r="E213" s="31">
        <v>2</v>
      </c>
      <c r="F213" s="21"/>
      <c r="G213" s="29"/>
      <c r="H213" s="20">
        <f t="shared" si="9"/>
        <v>2</v>
      </c>
      <c r="I213" s="13" t="s">
        <v>42</v>
      </c>
      <c r="J213" s="16" t="s">
        <v>1</v>
      </c>
      <c r="K213" s="29"/>
      <c r="L213" s="29"/>
      <c r="M213" s="29"/>
      <c r="N213" s="29"/>
      <c r="O213" s="29"/>
      <c r="P213" s="29"/>
      <c r="Q213" s="29"/>
      <c r="R213" s="29"/>
      <c r="S213" s="29"/>
    </row>
    <row r="214" spans="1:19" ht="10.5" customHeight="1">
      <c r="A214" s="13" t="s">
        <v>55</v>
      </c>
      <c r="B214" s="28"/>
      <c r="C214" s="29"/>
      <c r="D214" s="29" t="s">
        <v>270</v>
      </c>
      <c r="E214" s="31">
        <v>4</v>
      </c>
      <c r="F214" s="21"/>
      <c r="G214" s="29"/>
      <c r="H214" s="20">
        <f t="shared" si="9"/>
        <v>4</v>
      </c>
      <c r="I214" s="13" t="s">
        <v>55</v>
      </c>
      <c r="J214" s="16" t="s">
        <v>1</v>
      </c>
      <c r="K214" s="29"/>
      <c r="L214" s="29"/>
      <c r="M214" s="29"/>
      <c r="N214" s="29"/>
      <c r="O214" s="29"/>
      <c r="P214" s="29"/>
      <c r="Q214" s="29"/>
      <c r="R214" s="29"/>
      <c r="S214" s="29"/>
    </row>
    <row r="215" spans="1:19" ht="10.5" customHeight="1">
      <c r="A215" s="13" t="s">
        <v>66</v>
      </c>
      <c r="B215" s="28"/>
      <c r="C215" s="29"/>
      <c r="D215" s="29"/>
      <c r="E215" s="31"/>
      <c r="F215" s="21"/>
      <c r="G215" s="29"/>
      <c r="H215" s="20">
        <f t="shared" si="9"/>
        <v>0</v>
      </c>
      <c r="I215" s="13" t="s">
        <v>66</v>
      </c>
      <c r="J215" s="16" t="s">
        <v>1</v>
      </c>
      <c r="K215" s="29"/>
      <c r="L215" s="29"/>
      <c r="M215" s="29"/>
      <c r="N215" s="29"/>
      <c r="O215" s="29"/>
      <c r="P215" s="29"/>
      <c r="Q215" s="29"/>
      <c r="R215" s="29"/>
      <c r="S215" s="29"/>
    </row>
    <row r="216" spans="1:19" ht="10.5" customHeight="1">
      <c r="A216" s="13" t="s">
        <v>67</v>
      </c>
      <c r="B216" s="28"/>
      <c r="C216" s="29"/>
      <c r="D216" s="29"/>
      <c r="E216" s="31">
        <v>10</v>
      </c>
      <c r="F216" s="21"/>
      <c r="G216" s="29"/>
      <c r="H216" s="20">
        <f t="shared" si="9"/>
        <v>10</v>
      </c>
      <c r="I216" s="13" t="s">
        <v>67</v>
      </c>
      <c r="J216" s="16" t="s">
        <v>1</v>
      </c>
      <c r="K216" s="29"/>
      <c r="L216" s="29"/>
      <c r="M216" s="29"/>
      <c r="N216" s="29"/>
      <c r="O216" s="29"/>
      <c r="P216" s="29"/>
      <c r="Q216" s="29"/>
      <c r="R216" s="29"/>
      <c r="S216" s="29"/>
    </row>
    <row r="217" spans="1:19" ht="10.5" customHeight="1">
      <c r="A217" s="13" t="s">
        <v>145</v>
      </c>
      <c r="B217" s="28"/>
      <c r="C217" s="29"/>
      <c r="D217" s="29"/>
      <c r="E217" s="31">
        <v>9</v>
      </c>
      <c r="F217" s="21"/>
      <c r="G217" s="29"/>
      <c r="H217" s="20">
        <f t="shared" si="9"/>
        <v>9</v>
      </c>
      <c r="I217" s="13" t="str">
        <f>+A217</f>
        <v>C240 - </v>
      </c>
      <c r="K217" s="29"/>
      <c r="L217" s="29"/>
      <c r="M217" s="29"/>
      <c r="N217" s="29"/>
      <c r="O217" s="29"/>
      <c r="P217" s="29"/>
      <c r="Q217" s="29"/>
      <c r="R217" s="29"/>
      <c r="S217" s="29"/>
    </row>
    <row r="218" spans="1:19" ht="10.5" customHeight="1">
      <c r="A218" s="13" t="s">
        <v>68</v>
      </c>
      <c r="B218" s="28">
        <v>4</v>
      </c>
      <c r="C218" s="29" t="s">
        <v>271</v>
      </c>
      <c r="D218" s="29"/>
      <c r="E218" s="31"/>
      <c r="F218" s="21"/>
      <c r="G218" s="29"/>
      <c r="H218" s="20">
        <f t="shared" si="9"/>
        <v>0</v>
      </c>
      <c r="I218" s="13" t="s">
        <v>68</v>
      </c>
      <c r="J218" s="16" t="s">
        <v>1</v>
      </c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1:19" ht="10.5" customHeight="1">
      <c r="A219" s="13" t="s">
        <v>69</v>
      </c>
      <c r="B219" s="28">
        <v>2</v>
      </c>
      <c r="C219" s="29"/>
      <c r="D219" s="29"/>
      <c r="E219" s="31"/>
      <c r="F219" s="21"/>
      <c r="G219" s="29"/>
      <c r="H219" s="20">
        <f t="shared" si="9"/>
        <v>0</v>
      </c>
      <c r="I219" s="13" t="s">
        <v>69</v>
      </c>
      <c r="J219" s="16" t="s">
        <v>1</v>
      </c>
      <c r="K219" s="29"/>
      <c r="L219" s="29"/>
      <c r="M219" s="29"/>
      <c r="N219" s="29"/>
      <c r="O219" s="29"/>
      <c r="P219" s="29"/>
      <c r="Q219" s="29"/>
      <c r="R219" s="29"/>
      <c r="S219" s="29"/>
    </row>
    <row r="220" spans="1:19" ht="10.5" customHeight="1">
      <c r="A220" s="13" t="s">
        <v>70</v>
      </c>
      <c r="B220" s="28">
        <v>4</v>
      </c>
      <c r="C220" s="29" t="s">
        <v>47</v>
      </c>
      <c r="D220" s="29"/>
      <c r="E220" s="31">
        <v>7</v>
      </c>
      <c r="F220" s="21">
        <v>1</v>
      </c>
      <c r="G220" s="29"/>
      <c r="H220" s="20">
        <f t="shared" si="9"/>
        <v>7</v>
      </c>
      <c r="I220" s="13" t="s">
        <v>70</v>
      </c>
      <c r="J220" s="16" t="s">
        <v>1</v>
      </c>
      <c r="K220" s="29"/>
      <c r="L220" s="29"/>
      <c r="M220" s="29"/>
      <c r="N220" s="29"/>
      <c r="O220" s="29"/>
      <c r="P220" s="29"/>
      <c r="Q220" s="29"/>
      <c r="R220" s="29"/>
      <c r="S220" s="29"/>
    </row>
    <row r="221" spans="1:19" ht="10.5" customHeight="1">
      <c r="A221" s="13"/>
      <c r="B221" s="28"/>
      <c r="C221" s="29"/>
      <c r="D221" s="29"/>
      <c r="E221" s="31"/>
      <c r="F221" s="21"/>
      <c r="G221" s="29"/>
      <c r="H221" s="31"/>
      <c r="I221" s="13"/>
      <c r="J221" s="16" t="s">
        <v>1</v>
      </c>
      <c r="K221" s="29"/>
      <c r="L221" s="29"/>
      <c r="M221" s="29"/>
      <c r="N221" s="29"/>
      <c r="O221" s="29"/>
      <c r="P221" s="29"/>
      <c r="Q221" s="29"/>
      <c r="R221" s="29"/>
      <c r="S221" s="29"/>
    </row>
    <row r="222" spans="1:19" ht="10.5" customHeight="1">
      <c r="A222" s="38" t="s">
        <v>132</v>
      </c>
      <c r="B222" s="28"/>
      <c r="C222" s="29"/>
      <c r="D222" s="29"/>
      <c r="E222" s="31"/>
      <c r="F222" s="21"/>
      <c r="G222" s="29"/>
      <c r="H222" s="31"/>
      <c r="I222" s="13"/>
      <c r="K222" s="29"/>
      <c r="L222" s="29"/>
      <c r="M222" s="29"/>
      <c r="N222" s="29"/>
      <c r="O222" s="29"/>
      <c r="P222" s="29"/>
      <c r="Q222" s="29"/>
      <c r="R222" s="29"/>
      <c r="S222" s="29"/>
    </row>
    <row r="223" spans="1:19" ht="10.5" customHeight="1">
      <c r="A223" s="13" t="s">
        <v>71</v>
      </c>
      <c r="B223" s="28"/>
      <c r="C223" s="29" t="s">
        <v>273</v>
      </c>
      <c r="D223" s="29"/>
      <c r="E223" s="31"/>
      <c r="F223" s="21"/>
      <c r="G223" s="29" t="s">
        <v>310</v>
      </c>
      <c r="H223" s="20">
        <f aca="true" t="shared" si="10" ref="H223:H240">+E223</f>
        <v>0</v>
      </c>
      <c r="I223" s="13" t="s">
        <v>71</v>
      </c>
      <c r="K223" s="29"/>
      <c r="L223" s="29"/>
      <c r="M223" s="29"/>
      <c r="N223" s="29"/>
      <c r="O223" s="29"/>
      <c r="P223" s="29"/>
      <c r="Q223" s="29"/>
      <c r="R223" s="29"/>
      <c r="S223" s="29"/>
    </row>
    <row r="224" spans="1:19" ht="10.5" customHeight="1">
      <c r="A224" s="13" t="s">
        <v>51</v>
      </c>
      <c r="B224" s="28"/>
      <c r="C224" s="29"/>
      <c r="D224" s="29"/>
      <c r="E224" s="31">
        <v>5</v>
      </c>
      <c r="F224" s="21"/>
      <c r="G224" s="29"/>
      <c r="H224" s="20">
        <f>+E224</f>
        <v>5</v>
      </c>
      <c r="I224" s="13" t="s">
        <v>51</v>
      </c>
      <c r="K224" s="29"/>
      <c r="L224" s="29"/>
      <c r="M224" s="29"/>
      <c r="N224" s="29"/>
      <c r="O224" s="29"/>
      <c r="P224" s="29"/>
      <c r="Q224" s="29"/>
      <c r="R224" s="29"/>
      <c r="S224" s="29"/>
    </row>
    <row r="225" spans="1:19" ht="10.5" customHeight="1">
      <c r="A225" s="13" t="s">
        <v>43</v>
      </c>
      <c r="B225" s="28"/>
      <c r="C225" s="29"/>
      <c r="D225" s="29"/>
      <c r="E225" s="31">
        <v>4</v>
      </c>
      <c r="F225" s="21"/>
      <c r="G225" s="29"/>
      <c r="H225" s="20">
        <f t="shared" si="10"/>
        <v>4</v>
      </c>
      <c r="I225" s="13" t="s">
        <v>43</v>
      </c>
      <c r="K225" s="29"/>
      <c r="L225" s="29"/>
      <c r="M225" s="29"/>
      <c r="N225" s="29"/>
      <c r="O225" s="29"/>
      <c r="P225" s="29"/>
      <c r="Q225" s="29"/>
      <c r="R225" s="29"/>
      <c r="S225" s="29"/>
    </row>
    <row r="226" spans="1:19" ht="10.5" customHeight="1">
      <c r="A226" s="13" t="s">
        <v>35</v>
      </c>
      <c r="B226" s="28"/>
      <c r="C226" s="29"/>
      <c r="D226" s="29" t="s">
        <v>274</v>
      </c>
      <c r="E226" s="31">
        <v>4</v>
      </c>
      <c r="F226" s="21"/>
      <c r="G226" s="29"/>
      <c r="H226" s="20">
        <f t="shared" si="10"/>
        <v>4</v>
      </c>
      <c r="I226" s="13" t="s">
        <v>35</v>
      </c>
      <c r="K226" s="29"/>
      <c r="L226" s="29"/>
      <c r="M226" s="29"/>
      <c r="N226" s="29"/>
      <c r="O226" s="29"/>
      <c r="P226" s="29"/>
      <c r="Q226" s="29"/>
      <c r="R226" s="29"/>
      <c r="S226" s="29"/>
    </row>
    <row r="227" spans="1:19" ht="10.5" customHeight="1">
      <c r="A227" s="13" t="s">
        <v>63</v>
      </c>
      <c r="B227" s="28"/>
      <c r="C227" s="29"/>
      <c r="D227" s="29"/>
      <c r="E227" s="31">
        <v>3</v>
      </c>
      <c r="F227" s="21"/>
      <c r="G227" s="29"/>
      <c r="H227" s="20">
        <f t="shared" si="10"/>
        <v>3</v>
      </c>
      <c r="I227" s="13" t="s">
        <v>63</v>
      </c>
      <c r="K227" s="29"/>
      <c r="L227" s="29"/>
      <c r="M227" s="29"/>
      <c r="N227" s="29"/>
      <c r="O227" s="29"/>
      <c r="P227" s="29"/>
      <c r="Q227" s="29"/>
      <c r="R227" s="29"/>
      <c r="S227" s="29"/>
    </row>
    <row r="228" spans="1:19" ht="10.5" customHeight="1">
      <c r="A228" s="45" t="s">
        <v>103</v>
      </c>
      <c r="B228" s="28"/>
      <c r="C228" s="12"/>
      <c r="D228" s="29"/>
      <c r="E228" s="31"/>
      <c r="F228" s="21"/>
      <c r="G228" s="29"/>
      <c r="H228" s="44">
        <f t="shared" si="10"/>
        <v>0</v>
      </c>
      <c r="I228" s="43" t="s">
        <v>103</v>
      </c>
      <c r="J228" s="51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:19" ht="10.5" customHeight="1">
      <c r="A229" s="13" t="s">
        <v>65</v>
      </c>
      <c r="B229" s="28"/>
      <c r="C229" s="29"/>
      <c r="D229" s="29"/>
      <c r="E229" s="31">
        <v>6</v>
      </c>
      <c r="F229" s="21"/>
      <c r="G229" s="29"/>
      <c r="H229" s="44">
        <f t="shared" si="10"/>
        <v>6</v>
      </c>
      <c r="I229" s="43" t="s">
        <v>65</v>
      </c>
      <c r="J229" s="51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:19" ht="10.5" customHeight="1">
      <c r="A230" s="22" t="s">
        <v>37</v>
      </c>
      <c r="B230" s="28"/>
      <c r="C230" s="29" t="s">
        <v>177</v>
      </c>
      <c r="D230" s="29"/>
      <c r="E230" s="31"/>
      <c r="F230" s="21"/>
      <c r="G230" s="29"/>
      <c r="H230" s="44">
        <f t="shared" si="10"/>
        <v>0</v>
      </c>
      <c r="I230" s="17" t="s">
        <v>37</v>
      </c>
      <c r="J230" s="51"/>
      <c r="K230" s="29"/>
      <c r="L230" s="29"/>
      <c r="M230" s="29"/>
      <c r="N230" s="29"/>
      <c r="O230" s="29"/>
      <c r="P230" s="29"/>
      <c r="Q230" s="29"/>
      <c r="R230" s="29"/>
      <c r="S230" s="29"/>
    </row>
    <row r="231" spans="1:19" ht="10.5" customHeight="1">
      <c r="A231" s="22" t="s">
        <v>38</v>
      </c>
      <c r="B231" s="28"/>
      <c r="C231" s="29" t="s">
        <v>275</v>
      </c>
      <c r="D231" s="29"/>
      <c r="E231" s="31"/>
      <c r="F231" s="21"/>
      <c r="G231" s="29"/>
      <c r="H231" s="44">
        <f t="shared" si="10"/>
        <v>0</v>
      </c>
      <c r="I231" s="17" t="s">
        <v>38</v>
      </c>
      <c r="J231" s="51"/>
      <c r="K231" s="29"/>
      <c r="L231" s="29"/>
      <c r="M231" s="29"/>
      <c r="N231" s="29"/>
      <c r="O231" s="29"/>
      <c r="P231" s="29"/>
      <c r="Q231" s="29"/>
      <c r="R231" s="29"/>
      <c r="S231" s="29"/>
    </row>
    <row r="232" spans="1:19" ht="10.5" customHeight="1">
      <c r="A232" s="13" t="s">
        <v>60</v>
      </c>
      <c r="B232" s="28">
        <v>1</v>
      </c>
      <c r="C232" s="29"/>
      <c r="D232" s="29" t="s">
        <v>276</v>
      </c>
      <c r="E232" s="31"/>
      <c r="F232" s="21"/>
      <c r="G232" s="29"/>
      <c r="H232" s="44">
        <f t="shared" si="10"/>
        <v>0</v>
      </c>
      <c r="I232" s="43" t="s">
        <v>60</v>
      </c>
      <c r="J232" s="51"/>
      <c r="K232" s="29"/>
      <c r="L232" s="29"/>
      <c r="M232" s="29"/>
      <c r="N232" s="29"/>
      <c r="O232" s="29"/>
      <c r="P232" s="29"/>
      <c r="Q232" s="29"/>
      <c r="R232" s="29"/>
      <c r="S232" s="29"/>
    </row>
    <row r="233" spans="1:19" ht="10.5" customHeight="1">
      <c r="A233" s="13" t="s">
        <v>42</v>
      </c>
      <c r="B233" s="28"/>
      <c r="C233" s="29"/>
      <c r="D233" s="29"/>
      <c r="E233" s="31">
        <v>4</v>
      </c>
      <c r="F233" s="21"/>
      <c r="G233" s="29"/>
      <c r="H233" s="44">
        <f t="shared" si="10"/>
        <v>4</v>
      </c>
      <c r="I233" s="43" t="s">
        <v>42</v>
      </c>
      <c r="J233" s="51"/>
      <c r="K233" s="29"/>
      <c r="L233" s="29"/>
      <c r="M233" s="29"/>
      <c r="N233" s="29"/>
      <c r="O233" s="29"/>
      <c r="P233" s="29"/>
      <c r="Q233" s="29"/>
      <c r="R233" s="29"/>
      <c r="S233" s="29"/>
    </row>
    <row r="234" spans="1:19" ht="10.5" customHeight="1">
      <c r="A234" s="43" t="s">
        <v>277</v>
      </c>
      <c r="B234" s="28">
        <v>1</v>
      </c>
      <c r="C234" s="29"/>
      <c r="D234" s="29"/>
      <c r="E234" s="31">
        <v>6</v>
      </c>
      <c r="F234" s="21" t="s">
        <v>308</v>
      </c>
      <c r="G234" s="29"/>
      <c r="H234" s="44">
        <f t="shared" si="10"/>
        <v>6</v>
      </c>
      <c r="I234" s="43" t="s">
        <v>277</v>
      </c>
      <c r="J234" s="51"/>
      <c r="K234" s="29"/>
      <c r="L234" s="29"/>
      <c r="M234" s="29"/>
      <c r="N234" s="29"/>
      <c r="O234" s="29"/>
      <c r="P234" s="29"/>
      <c r="Q234" s="29"/>
      <c r="R234" s="29"/>
      <c r="S234" s="29"/>
    </row>
    <row r="235" spans="1:19" ht="10.5" customHeight="1">
      <c r="A235" s="43" t="s">
        <v>87</v>
      </c>
      <c r="B235" s="28"/>
      <c r="C235" s="12"/>
      <c r="D235" s="29"/>
      <c r="E235" s="31">
        <v>6</v>
      </c>
      <c r="F235" s="21"/>
      <c r="G235" s="29"/>
      <c r="H235" s="44">
        <f t="shared" si="10"/>
        <v>6</v>
      </c>
      <c r="I235" s="43" t="s">
        <v>87</v>
      </c>
      <c r="J235" s="51"/>
      <c r="K235" s="29"/>
      <c r="L235" s="29"/>
      <c r="M235" s="29"/>
      <c r="N235" s="29"/>
      <c r="O235" s="29"/>
      <c r="P235" s="29"/>
      <c r="Q235" s="29"/>
      <c r="R235" s="29"/>
      <c r="S235" s="29"/>
    </row>
    <row r="236" spans="1:19" ht="10.5" customHeight="1">
      <c r="A236" s="43" t="s">
        <v>178</v>
      </c>
      <c r="B236" s="28"/>
      <c r="C236" s="29"/>
      <c r="D236" s="29"/>
      <c r="E236" s="31">
        <v>17</v>
      </c>
      <c r="F236" s="21"/>
      <c r="G236" s="29"/>
      <c r="H236" s="44">
        <f>+E236</f>
        <v>17</v>
      </c>
      <c r="I236" s="43" t="s">
        <v>178</v>
      </c>
      <c r="J236" s="51"/>
      <c r="K236" s="29"/>
      <c r="L236" s="29"/>
      <c r="M236" s="29"/>
      <c r="N236" s="29"/>
      <c r="O236" s="29"/>
      <c r="P236" s="29"/>
      <c r="Q236" s="29"/>
      <c r="R236" s="29"/>
      <c r="S236" s="29"/>
    </row>
    <row r="237" spans="1:19" ht="10.5" customHeight="1">
      <c r="A237" s="43" t="s">
        <v>74</v>
      </c>
      <c r="B237" s="28"/>
      <c r="C237" s="29"/>
      <c r="D237" s="29"/>
      <c r="E237" s="31">
        <v>2</v>
      </c>
      <c r="F237" s="21"/>
      <c r="G237" s="29"/>
      <c r="H237" s="44">
        <f t="shared" si="10"/>
        <v>2</v>
      </c>
      <c r="I237" s="43" t="s">
        <v>74</v>
      </c>
      <c r="J237" s="51"/>
      <c r="K237" s="29"/>
      <c r="L237" s="29"/>
      <c r="M237" s="29"/>
      <c r="N237" s="29"/>
      <c r="O237" s="29"/>
      <c r="P237" s="29"/>
      <c r="Q237" s="29"/>
      <c r="R237" s="29"/>
      <c r="S237" s="29"/>
    </row>
    <row r="238" spans="1:19" ht="10.5" customHeight="1">
      <c r="A238" s="43" t="s">
        <v>33</v>
      </c>
      <c r="B238" s="28"/>
      <c r="C238" s="12"/>
      <c r="D238" s="29"/>
      <c r="E238" s="31">
        <v>2</v>
      </c>
      <c r="F238" s="21"/>
      <c r="G238" s="29"/>
      <c r="H238" s="44">
        <f t="shared" si="10"/>
        <v>2</v>
      </c>
      <c r="I238" s="43" t="s">
        <v>33</v>
      </c>
      <c r="J238" s="51"/>
      <c r="K238" s="29"/>
      <c r="L238" s="29"/>
      <c r="M238" s="29"/>
      <c r="N238" s="29"/>
      <c r="O238" s="29"/>
      <c r="P238" s="29"/>
      <c r="Q238" s="29"/>
      <c r="R238" s="29"/>
      <c r="S238" s="29"/>
    </row>
    <row r="239" spans="1:19" ht="10.5" customHeight="1">
      <c r="A239" s="43" t="s">
        <v>105</v>
      </c>
      <c r="B239" s="28"/>
      <c r="C239" s="12"/>
      <c r="D239" s="29"/>
      <c r="E239" s="31">
        <v>2</v>
      </c>
      <c r="F239" s="21"/>
      <c r="G239" s="29"/>
      <c r="H239" s="44">
        <f t="shared" si="10"/>
        <v>2</v>
      </c>
      <c r="I239" s="43" t="s">
        <v>105</v>
      </c>
      <c r="J239" s="51"/>
      <c r="K239" s="29"/>
      <c r="L239" s="29"/>
      <c r="M239" s="29"/>
      <c r="N239" s="29"/>
      <c r="O239" s="29"/>
      <c r="P239" s="29"/>
      <c r="Q239" s="29"/>
      <c r="R239" s="29"/>
      <c r="S239" s="29"/>
    </row>
    <row r="240" spans="1:19" ht="10.5" customHeight="1">
      <c r="A240" s="13" t="s">
        <v>70</v>
      </c>
      <c r="B240" s="28"/>
      <c r="C240" s="29"/>
      <c r="D240" s="29"/>
      <c r="E240" s="31">
        <v>2</v>
      </c>
      <c r="F240" s="21"/>
      <c r="G240" s="29"/>
      <c r="H240" s="44">
        <f t="shared" si="10"/>
        <v>2</v>
      </c>
      <c r="I240" s="43" t="s">
        <v>70</v>
      </c>
      <c r="J240" s="51"/>
      <c r="K240" s="29"/>
      <c r="L240" s="29"/>
      <c r="M240" s="29"/>
      <c r="N240" s="29"/>
      <c r="O240" s="29"/>
      <c r="P240" s="29"/>
      <c r="Q240" s="29"/>
      <c r="R240" s="29"/>
      <c r="S240" s="29"/>
    </row>
    <row r="241" spans="1:19" ht="10.5" customHeight="1">
      <c r="A241" s="13"/>
      <c r="B241" s="28"/>
      <c r="C241" s="29"/>
      <c r="D241" s="29"/>
      <c r="E241" s="31"/>
      <c r="F241" s="21"/>
      <c r="G241" s="29"/>
      <c r="H241" s="31"/>
      <c r="I241" s="13"/>
      <c r="K241" s="29"/>
      <c r="L241" s="29"/>
      <c r="M241" s="29"/>
      <c r="N241" s="29"/>
      <c r="O241" s="29"/>
      <c r="P241" s="29"/>
      <c r="Q241" s="29"/>
      <c r="R241" s="29"/>
      <c r="S241" s="29"/>
    </row>
    <row r="242" spans="1:19" ht="10.5" customHeight="1">
      <c r="A242" s="38" t="s">
        <v>166</v>
      </c>
      <c r="B242" s="28"/>
      <c r="C242" s="29"/>
      <c r="D242" s="29"/>
      <c r="E242" s="31"/>
      <c r="F242" s="21"/>
      <c r="G242" s="29"/>
      <c r="H242" s="31"/>
      <c r="I242" s="13"/>
      <c r="J242" s="16" t="s">
        <v>1</v>
      </c>
      <c r="K242" s="29"/>
      <c r="L242" s="29"/>
      <c r="M242" s="29"/>
      <c r="N242" s="29"/>
      <c r="O242" s="29"/>
      <c r="P242" s="29"/>
      <c r="Q242" s="29"/>
      <c r="R242" s="29"/>
      <c r="S242" s="29"/>
    </row>
    <row r="243" spans="1:19" ht="10.5" customHeight="1">
      <c r="A243" s="13"/>
      <c r="B243" s="36" t="s">
        <v>2</v>
      </c>
      <c r="C243" s="12" t="s">
        <v>3</v>
      </c>
      <c r="D243" s="12" t="s">
        <v>4</v>
      </c>
      <c r="E243" s="15" t="s">
        <v>5</v>
      </c>
      <c r="F243" s="14" t="s">
        <v>2</v>
      </c>
      <c r="G243" s="12" t="s">
        <v>3</v>
      </c>
      <c r="H243" s="15" t="s">
        <v>5</v>
      </c>
      <c r="I243" s="13"/>
      <c r="J243" s="16" t="s">
        <v>1</v>
      </c>
      <c r="K243" s="29"/>
      <c r="L243" s="29"/>
      <c r="M243" s="29"/>
      <c r="N243" s="29"/>
      <c r="O243" s="29"/>
      <c r="P243" s="29"/>
      <c r="Q243" s="29"/>
      <c r="R243" s="29"/>
      <c r="S243" s="29"/>
    </row>
    <row r="244" spans="1:19" ht="10.5" customHeight="1">
      <c r="A244" s="13" t="s">
        <v>133</v>
      </c>
      <c r="B244" s="36"/>
      <c r="C244" s="12"/>
      <c r="D244" s="12"/>
      <c r="E244" s="31">
        <v>6</v>
      </c>
      <c r="F244" s="14"/>
      <c r="G244" s="12"/>
      <c r="H244" s="20">
        <f aca="true" t="shared" si="11" ref="H244:H258">+E244</f>
        <v>6</v>
      </c>
      <c r="I244" s="13" t="s">
        <v>133</v>
      </c>
      <c r="K244" s="29"/>
      <c r="L244" s="29"/>
      <c r="M244" s="29"/>
      <c r="N244" s="29"/>
      <c r="O244" s="29"/>
      <c r="P244" s="29"/>
      <c r="Q244" s="29"/>
      <c r="R244" s="29"/>
      <c r="S244" s="29"/>
    </row>
    <row r="245" spans="1:19" s="25" customFormat="1" ht="10.5" customHeight="1">
      <c r="A245" s="13" t="s">
        <v>43</v>
      </c>
      <c r="B245" s="18"/>
      <c r="C245" s="16"/>
      <c r="D245" s="16"/>
      <c r="E245" s="35">
        <v>7</v>
      </c>
      <c r="F245" s="21"/>
      <c r="G245" s="16"/>
      <c r="H245" s="20">
        <f t="shared" si="11"/>
        <v>7</v>
      </c>
      <c r="I245" s="13" t="s">
        <v>43</v>
      </c>
      <c r="J245" s="16" t="s">
        <v>1</v>
      </c>
      <c r="K245" s="29"/>
      <c r="L245" s="29"/>
      <c r="M245" s="12"/>
      <c r="N245" s="12"/>
      <c r="O245" s="12"/>
      <c r="P245" s="12"/>
      <c r="Q245" s="12"/>
      <c r="R245" s="12"/>
      <c r="S245" s="12"/>
    </row>
    <row r="246" spans="1:19" ht="10.5" customHeight="1">
      <c r="A246" s="13" t="s">
        <v>61</v>
      </c>
      <c r="B246" s="18">
        <v>2</v>
      </c>
      <c r="E246" s="35">
        <v>11</v>
      </c>
      <c r="F246" s="18" t="s">
        <v>312</v>
      </c>
      <c r="H246" s="20">
        <f t="shared" si="11"/>
        <v>11</v>
      </c>
      <c r="I246" s="13" t="s">
        <v>61</v>
      </c>
      <c r="J246" s="16" t="s">
        <v>1</v>
      </c>
      <c r="K246" s="29"/>
      <c r="L246" s="29"/>
      <c r="M246" s="29"/>
      <c r="N246" s="29"/>
      <c r="O246" s="29"/>
      <c r="P246" s="29"/>
      <c r="Q246" s="29"/>
      <c r="R246" s="29"/>
      <c r="S246" s="29"/>
    </row>
    <row r="247" spans="1:10" ht="10.5" customHeight="1">
      <c r="A247" s="13" t="s">
        <v>35</v>
      </c>
      <c r="B247" s="18">
        <v>1</v>
      </c>
      <c r="E247" s="35">
        <v>1</v>
      </c>
      <c r="F247" s="21"/>
      <c r="H247" s="20">
        <f t="shared" si="11"/>
        <v>1</v>
      </c>
      <c r="I247" s="13" t="s">
        <v>35</v>
      </c>
      <c r="J247" s="16" t="s">
        <v>1</v>
      </c>
    </row>
    <row r="248" spans="1:10" ht="10.5" customHeight="1">
      <c r="A248" s="13" t="s">
        <v>63</v>
      </c>
      <c r="E248" s="35">
        <v>3</v>
      </c>
      <c r="F248" s="21"/>
      <c r="H248" s="20">
        <f t="shared" si="11"/>
        <v>3</v>
      </c>
      <c r="I248" s="13" t="s">
        <v>63</v>
      </c>
      <c r="J248" s="16" t="s">
        <v>1</v>
      </c>
    </row>
    <row r="249" spans="1:10" ht="10.5" customHeight="1">
      <c r="A249" s="13" t="s">
        <v>64</v>
      </c>
      <c r="B249" s="18">
        <v>2</v>
      </c>
      <c r="E249" s="35">
        <v>15</v>
      </c>
      <c r="F249" s="18"/>
      <c r="H249" s="20">
        <f t="shared" si="11"/>
        <v>15</v>
      </c>
      <c r="I249" s="13" t="s">
        <v>64</v>
      </c>
      <c r="J249" s="16" t="s">
        <v>1</v>
      </c>
    </row>
    <row r="250" spans="1:10" ht="10.5" customHeight="1">
      <c r="A250" s="13" t="s">
        <v>65</v>
      </c>
      <c r="E250" s="35">
        <v>8</v>
      </c>
      <c r="F250" s="21"/>
      <c r="H250" s="20">
        <f t="shared" si="11"/>
        <v>8</v>
      </c>
      <c r="I250" s="13" t="s">
        <v>65</v>
      </c>
      <c r="J250" s="16" t="s">
        <v>1</v>
      </c>
    </row>
    <row r="251" spans="1:10" ht="10.5" customHeight="1">
      <c r="A251" s="13" t="s">
        <v>37</v>
      </c>
      <c r="B251" s="18">
        <v>1</v>
      </c>
      <c r="D251" s="16" t="s">
        <v>298</v>
      </c>
      <c r="E251" s="35">
        <v>3</v>
      </c>
      <c r="F251" s="21"/>
      <c r="H251" s="20">
        <f t="shared" si="11"/>
        <v>3</v>
      </c>
      <c r="I251" s="13" t="s">
        <v>37</v>
      </c>
      <c r="J251" s="16" t="s">
        <v>1</v>
      </c>
    </row>
    <row r="252" spans="1:10" ht="10.5" customHeight="1">
      <c r="A252" s="13" t="s">
        <v>38</v>
      </c>
      <c r="B252" s="18">
        <v>1</v>
      </c>
      <c r="C252" s="16" t="s">
        <v>299</v>
      </c>
      <c r="E252" s="35"/>
      <c r="F252" s="21"/>
      <c r="G252" s="16" t="s">
        <v>299</v>
      </c>
      <c r="H252" s="20">
        <f t="shared" si="11"/>
        <v>0</v>
      </c>
      <c r="I252" s="13" t="s">
        <v>38</v>
      </c>
      <c r="J252" s="16" t="s">
        <v>1</v>
      </c>
    </row>
    <row r="253" spans="1:10" ht="10.5" customHeight="1">
      <c r="A253" s="13" t="s">
        <v>60</v>
      </c>
      <c r="B253" s="18">
        <v>3</v>
      </c>
      <c r="E253" s="35">
        <v>4</v>
      </c>
      <c r="F253" s="21" t="s">
        <v>308</v>
      </c>
      <c r="H253" s="20">
        <f t="shared" si="11"/>
        <v>4</v>
      </c>
      <c r="I253" s="13" t="s">
        <v>60</v>
      </c>
      <c r="J253" s="16" t="s">
        <v>1</v>
      </c>
    </row>
    <row r="254" spans="1:10" ht="10.5" customHeight="1">
      <c r="A254" s="13" t="s">
        <v>42</v>
      </c>
      <c r="D254" s="16" t="s">
        <v>300</v>
      </c>
      <c r="E254" s="35">
        <v>4</v>
      </c>
      <c r="F254" s="21"/>
      <c r="H254" s="20">
        <f t="shared" si="11"/>
        <v>4</v>
      </c>
      <c r="I254" s="13" t="s">
        <v>42</v>
      </c>
      <c r="J254" s="16" t="s">
        <v>1</v>
      </c>
    </row>
    <row r="255" spans="1:9" ht="10.5" customHeight="1">
      <c r="A255" s="13" t="s">
        <v>134</v>
      </c>
      <c r="E255" s="35">
        <v>3</v>
      </c>
      <c r="F255" s="21"/>
      <c r="H255" s="20">
        <f t="shared" si="11"/>
        <v>3</v>
      </c>
      <c r="I255" s="13" t="str">
        <f>+A255</f>
        <v>C240</v>
      </c>
    </row>
    <row r="256" spans="1:10" ht="10.5" customHeight="1">
      <c r="A256" s="13" t="s">
        <v>69</v>
      </c>
      <c r="B256" s="18">
        <v>1</v>
      </c>
      <c r="E256" s="35">
        <v>12</v>
      </c>
      <c r="F256" s="21"/>
      <c r="H256" s="20">
        <f t="shared" si="11"/>
        <v>12</v>
      </c>
      <c r="I256" s="13" t="s">
        <v>69</v>
      </c>
      <c r="J256" s="16" t="s">
        <v>1</v>
      </c>
    </row>
    <row r="257" spans="1:19" ht="10.5" customHeight="1">
      <c r="A257" s="43" t="s">
        <v>33</v>
      </c>
      <c r="B257" s="28"/>
      <c r="C257" s="12"/>
      <c r="D257" s="29"/>
      <c r="E257" s="31">
        <v>2</v>
      </c>
      <c r="F257" s="21"/>
      <c r="G257" s="29"/>
      <c r="H257" s="44">
        <f t="shared" si="11"/>
        <v>2</v>
      </c>
      <c r="I257" s="43" t="s">
        <v>33</v>
      </c>
      <c r="J257" s="51"/>
      <c r="K257" s="29"/>
      <c r="L257" s="29"/>
      <c r="M257" s="29"/>
      <c r="N257" s="29"/>
      <c r="O257" s="29"/>
      <c r="P257" s="29"/>
      <c r="Q257" s="29"/>
      <c r="R257" s="29"/>
      <c r="S257" s="29"/>
    </row>
    <row r="258" spans="1:10" ht="10.5" customHeight="1">
      <c r="A258" s="13" t="s">
        <v>70</v>
      </c>
      <c r="B258" s="18">
        <v>2</v>
      </c>
      <c r="E258" s="35">
        <v>10</v>
      </c>
      <c r="F258" s="21"/>
      <c r="H258" s="20">
        <f t="shared" si="11"/>
        <v>10</v>
      </c>
      <c r="I258" s="13" t="s">
        <v>70</v>
      </c>
      <c r="J258" s="16" t="s">
        <v>1</v>
      </c>
    </row>
    <row r="259" spans="1:9" ht="10.5" customHeight="1">
      <c r="A259" s="13"/>
      <c r="E259" s="35"/>
      <c r="F259" s="21"/>
      <c r="H259" s="35"/>
      <c r="I259" s="13"/>
    </row>
    <row r="260" spans="1:10" ht="10.5" customHeight="1">
      <c r="A260" s="38" t="s">
        <v>167</v>
      </c>
      <c r="E260" s="35"/>
      <c r="F260" s="21"/>
      <c r="H260" s="35"/>
      <c r="I260" s="13"/>
      <c r="J260" s="16" t="s">
        <v>1</v>
      </c>
    </row>
    <row r="261" spans="1:10" ht="10.5" customHeight="1">
      <c r="A261" s="13" t="s">
        <v>71</v>
      </c>
      <c r="B261" s="18">
        <v>1</v>
      </c>
      <c r="D261" s="16" t="s">
        <v>259</v>
      </c>
      <c r="E261" s="35">
        <v>6</v>
      </c>
      <c r="F261" s="21" t="s">
        <v>308</v>
      </c>
      <c r="H261" s="20">
        <f aca="true" t="shared" si="12" ref="H261:H277">+E261</f>
        <v>6</v>
      </c>
      <c r="I261" s="13" t="s">
        <v>71</v>
      </c>
      <c r="J261" s="16" t="s">
        <v>1</v>
      </c>
    </row>
    <row r="262" spans="1:9" ht="10.5" customHeight="1">
      <c r="A262" s="13" t="s">
        <v>43</v>
      </c>
      <c r="B262" s="18">
        <v>1</v>
      </c>
      <c r="E262" s="35"/>
      <c r="F262" s="21"/>
      <c r="H262" s="20">
        <f t="shared" si="12"/>
        <v>0</v>
      </c>
      <c r="I262" s="13" t="s">
        <v>43</v>
      </c>
    </row>
    <row r="263" spans="1:10" ht="10.5" customHeight="1">
      <c r="A263" s="13" t="s">
        <v>61</v>
      </c>
      <c r="B263" s="18">
        <v>2</v>
      </c>
      <c r="E263" s="35"/>
      <c r="F263" s="21" t="s">
        <v>308</v>
      </c>
      <c r="H263" s="20">
        <f t="shared" si="12"/>
        <v>0</v>
      </c>
      <c r="I263" s="13" t="s">
        <v>61</v>
      </c>
      <c r="J263" s="16" t="s">
        <v>1</v>
      </c>
    </row>
    <row r="264" spans="1:10" ht="10.5" customHeight="1">
      <c r="A264" s="13" t="s">
        <v>72</v>
      </c>
      <c r="B264" s="18">
        <v>1</v>
      </c>
      <c r="E264" s="35">
        <v>2</v>
      </c>
      <c r="F264" s="21" t="s">
        <v>308</v>
      </c>
      <c r="H264" s="20">
        <f t="shared" si="12"/>
        <v>2</v>
      </c>
      <c r="I264" s="13" t="s">
        <v>72</v>
      </c>
      <c r="J264" s="16" t="s">
        <v>1</v>
      </c>
    </row>
    <row r="265" spans="1:10" ht="10.5" customHeight="1">
      <c r="A265" s="13" t="s">
        <v>35</v>
      </c>
      <c r="B265" s="18">
        <v>2</v>
      </c>
      <c r="E265" s="35"/>
      <c r="F265" s="21"/>
      <c r="H265" s="20">
        <f t="shared" si="12"/>
        <v>0</v>
      </c>
      <c r="I265" s="13" t="s">
        <v>35</v>
      </c>
      <c r="J265" s="16" t="s">
        <v>1</v>
      </c>
    </row>
    <row r="266" spans="1:10" ht="10.5" customHeight="1">
      <c r="A266" s="13" t="s">
        <v>63</v>
      </c>
      <c r="E266" s="35">
        <v>3</v>
      </c>
      <c r="F266" s="21"/>
      <c r="H266" s="20">
        <f t="shared" si="12"/>
        <v>3</v>
      </c>
      <c r="I266" s="13" t="s">
        <v>63</v>
      </c>
      <c r="J266" s="16" t="s">
        <v>1</v>
      </c>
    </row>
    <row r="267" spans="1:10" ht="10.5" customHeight="1">
      <c r="A267" s="13" t="s">
        <v>64</v>
      </c>
      <c r="B267" s="18">
        <v>3</v>
      </c>
      <c r="E267" s="35">
        <v>9</v>
      </c>
      <c r="F267" s="21" t="s">
        <v>308</v>
      </c>
      <c r="H267" s="20">
        <f t="shared" si="12"/>
        <v>9</v>
      </c>
      <c r="I267" s="13" t="s">
        <v>64</v>
      </c>
      <c r="J267" s="16" t="s">
        <v>1</v>
      </c>
    </row>
    <row r="268" spans="1:10" ht="10.5" customHeight="1">
      <c r="A268" s="13" t="s">
        <v>65</v>
      </c>
      <c r="C268" s="16" t="s">
        <v>260</v>
      </c>
      <c r="E268" s="35"/>
      <c r="F268" s="21"/>
      <c r="H268" s="20">
        <f t="shared" si="12"/>
        <v>0</v>
      </c>
      <c r="I268" s="13" t="s">
        <v>65</v>
      </c>
      <c r="J268" s="16" t="s">
        <v>1</v>
      </c>
    </row>
    <row r="269" spans="1:10" ht="10.5" customHeight="1">
      <c r="A269" s="13" t="s">
        <v>54</v>
      </c>
      <c r="C269" s="16" t="s">
        <v>261</v>
      </c>
      <c r="E269" s="35">
        <v>4</v>
      </c>
      <c r="F269" s="21"/>
      <c r="G269" s="16" t="s">
        <v>261</v>
      </c>
      <c r="H269" s="20">
        <f t="shared" si="12"/>
        <v>4</v>
      </c>
      <c r="I269" s="13" t="s">
        <v>54</v>
      </c>
      <c r="J269" s="16" t="s">
        <v>1</v>
      </c>
    </row>
    <row r="270" spans="1:10" ht="10.5" customHeight="1">
      <c r="A270" s="13" t="s">
        <v>37</v>
      </c>
      <c r="B270" s="18">
        <v>3</v>
      </c>
      <c r="E270" s="35"/>
      <c r="F270" s="21" t="s">
        <v>308</v>
      </c>
      <c r="H270" s="20">
        <f t="shared" si="12"/>
        <v>0</v>
      </c>
      <c r="I270" s="13" t="s">
        <v>37</v>
      </c>
      <c r="J270" s="16" t="s">
        <v>1</v>
      </c>
    </row>
    <row r="271" spans="1:10" ht="10.5" customHeight="1">
      <c r="A271" s="13" t="s">
        <v>38</v>
      </c>
      <c r="B271" s="18">
        <v>2</v>
      </c>
      <c r="C271" s="16" t="s">
        <v>179</v>
      </c>
      <c r="E271" s="35">
        <v>10</v>
      </c>
      <c r="F271" s="21"/>
      <c r="H271" s="20">
        <f t="shared" si="12"/>
        <v>10</v>
      </c>
      <c r="I271" s="13" t="s">
        <v>38</v>
      </c>
      <c r="J271" s="16" t="s">
        <v>1</v>
      </c>
    </row>
    <row r="272" spans="1:10" ht="10.5" customHeight="1">
      <c r="A272" s="13" t="s">
        <v>60</v>
      </c>
      <c r="B272" s="18">
        <v>6</v>
      </c>
      <c r="E272" s="35"/>
      <c r="F272" s="21"/>
      <c r="H272" s="20">
        <f t="shared" si="12"/>
        <v>0</v>
      </c>
      <c r="I272" s="13" t="s">
        <v>60</v>
      </c>
      <c r="J272" s="16" t="s">
        <v>1</v>
      </c>
    </row>
    <row r="273" spans="1:10" ht="10.5" customHeight="1">
      <c r="A273" s="13" t="s">
        <v>42</v>
      </c>
      <c r="C273" s="16" t="s">
        <v>129</v>
      </c>
      <c r="E273" s="35">
        <v>4</v>
      </c>
      <c r="F273" s="21"/>
      <c r="H273" s="20">
        <f t="shared" si="12"/>
        <v>4</v>
      </c>
      <c r="I273" s="13" t="s">
        <v>42</v>
      </c>
      <c r="J273" s="16" t="s">
        <v>1</v>
      </c>
    </row>
    <row r="274" spans="1:10" ht="10.5" customHeight="1">
      <c r="A274" s="13" t="s">
        <v>73</v>
      </c>
      <c r="B274" s="18">
        <v>3</v>
      </c>
      <c r="E274" s="35"/>
      <c r="F274" s="21" t="s">
        <v>308</v>
      </c>
      <c r="H274" s="20">
        <f t="shared" si="12"/>
        <v>0</v>
      </c>
      <c r="I274" s="13" t="s">
        <v>73</v>
      </c>
      <c r="J274" s="16" t="s">
        <v>1</v>
      </c>
    </row>
    <row r="275" spans="1:10" ht="10.5" customHeight="1">
      <c r="A275" s="13" t="s">
        <v>74</v>
      </c>
      <c r="E275" s="35">
        <v>10</v>
      </c>
      <c r="F275" s="21"/>
      <c r="H275" s="20">
        <f t="shared" si="12"/>
        <v>10</v>
      </c>
      <c r="I275" s="13" t="s">
        <v>74</v>
      </c>
      <c r="J275" s="16" t="s">
        <v>1</v>
      </c>
    </row>
    <row r="276" spans="1:10" ht="10.5" customHeight="1">
      <c r="A276" s="13" t="s">
        <v>69</v>
      </c>
      <c r="B276" s="18">
        <v>2</v>
      </c>
      <c r="E276" s="35">
        <v>2</v>
      </c>
      <c r="F276" s="21"/>
      <c r="H276" s="20">
        <f t="shared" si="12"/>
        <v>2</v>
      </c>
      <c r="I276" s="13" t="s">
        <v>69</v>
      </c>
      <c r="J276" s="16" t="s">
        <v>1</v>
      </c>
    </row>
    <row r="277" spans="1:10" ht="10.5" customHeight="1">
      <c r="A277" s="13" t="s">
        <v>70</v>
      </c>
      <c r="B277" s="18">
        <v>1</v>
      </c>
      <c r="C277" s="16" t="s">
        <v>40</v>
      </c>
      <c r="E277" s="35"/>
      <c r="F277" s="21">
        <v>1</v>
      </c>
      <c r="H277" s="20">
        <f t="shared" si="12"/>
        <v>0</v>
      </c>
      <c r="I277" s="13" t="s">
        <v>70</v>
      </c>
      <c r="J277" s="16" t="s">
        <v>1</v>
      </c>
    </row>
    <row r="278" spans="1:9" ht="10.5" customHeight="1">
      <c r="A278" s="13"/>
      <c r="E278" s="35"/>
      <c r="F278" s="21"/>
      <c r="H278" s="35"/>
      <c r="I278" s="13"/>
    </row>
    <row r="279" spans="1:10" ht="10.5" customHeight="1">
      <c r="A279" s="38" t="s">
        <v>116</v>
      </c>
      <c r="E279" s="35"/>
      <c r="F279" s="21"/>
      <c r="H279" s="35"/>
      <c r="I279" s="13"/>
      <c r="J279" s="16" t="s">
        <v>1</v>
      </c>
    </row>
    <row r="280" spans="1:9" ht="10.5" customHeight="1">
      <c r="A280" s="13" t="s">
        <v>133</v>
      </c>
      <c r="D280" s="16" t="s">
        <v>287</v>
      </c>
      <c r="E280" s="35"/>
      <c r="F280" s="21"/>
      <c r="H280" s="20">
        <f aca="true" t="shared" si="13" ref="H280:H294">+E280</f>
        <v>0</v>
      </c>
      <c r="I280" s="13" t="s">
        <v>133</v>
      </c>
    </row>
    <row r="281" spans="1:10" ht="10.5" customHeight="1">
      <c r="A281" s="13" t="s">
        <v>43</v>
      </c>
      <c r="D281" s="16" t="s">
        <v>287</v>
      </c>
      <c r="E281" s="35"/>
      <c r="F281" s="21"/>
      <c r="H281" s="20">
        <f t="shared" si="13"/>
        <v>0</v>
      </c>
      <c r="I281" s="13" t="s">
        <v>43</v>
      </c>
      <c r="J281" s="16" t="s">
        <v>1</v>
      </c>
    </row>
    <row r="282" spans="1:10" ht="10.5" customHeight="1">
      <c r="A282" s="13" t="s">
        <v>61</v>
      </c>
      <c r="B282" s="18">
        <v>1</v>
      </c>
      <c r="E282" s="35">
        <v>12</v>
      </c>
      <c r="F282" s="21"/>
      <c r="H282" s="20">
        <f t="shared" si="13"/>
        <v>12</v>
      </c>
      <c r="I282" s="13" t="s">
        <v>61</v>
      </c>
      <c r="J282" s="16" t="s">
        <v>1</v>
      </c>
    </row>
    <row r="283" spans="1:10" ht="10.5" customHeight="1">
      <c r="A283" s="13" t="s">
        <v>35</v>
      </c>
      <c r="D283" s="16" t="s">
        <v>288</v>
      </c>
      <c r="E283" s="35">
        <v>10</v>
      </c>
      <c r="F283" s="21"/>
      <c r="H283" s="20">
        <f t="shared" si="13"/>
        <v>10</v>
      </c>
      <c r="I283" s="13" t="s">
        <v>35</v>
      </c>
      <c r="J283" s="16" t="s">
        <v>1</v>
      </c>
    </row>
    <row r="284" spans="1:10" ht="10.5" customHeight="1">
      <c r="A284" s="13" t="s">
        <v>63</v>
      </c>
      <c r="B284" s="18">
        <v>4</v>
      </c>
      <c r="E284" s="35">
        <v>2</v>
      </c>
      <c r="F284" s="21"/>
      <c r="H284" s="20">
        <f t="shared" si="13"/>
        <v>2</v>
      </c>
      <c r="I284" s="13" t="s">
        <v>63</v>
      </c>
      <c r="J284" s="16" t="s">
        <v>1</v>
      </c>
    </row>
    <row r="285" spans="1:10" ht="10.5" customHeight="1">
      <c r="A285" s="13" t="s">
        <v>65</v>
      </c>
      <c r="E285" s="35">
        <v>8</v>
      </c>
      <c r="F285" s="21"/>
      <c r="H285" s="20">
        <f t="shared" si="13"/>
        <v>8</v>
      </c>
      <c r="I285" s="13" t="s">
        <v>65</v>
      </c>
      <c r="J285" s="16" t="s">
        <v>1</v>
      </c>
    </row>
    <row r="286" spans="1:10" ht="10.5" customHeight="1">
      <c r="A286" s="13" t="s">
        <v>37</v>
      </c>
      <c r="B286" s="18">
        <v>1</v>
      </c>
      <c r="E286" s="35">
        <v>12</v>
      </c>
      <c r="F286" s="21"/>
      <c r="H286" s="20">
        <f t="shared" si="13"/>
        <v>12</v>
      </c>
      <c r="I286" s="13" t="s">
        <v>37</v>
      </c>
      <c r="J286" s="16" t="s">
        <v>1</v>
      </c>
    </row>
    <row r="287" spans="1:10" ht="10.5" customHeight="1">
      <c r="A287" s="13" t="s">
        <v>38</v>
      </c>
      <c r="B287" s="18">
        <v>1</v>
      </c>
      <c r="D287" s="16" t="s">
        <v>225</v>
      </c>
      <c r="E287" s="35">
        <v>10</v>
      </c>
      <c r="F287" s="21"/>
      <c r="H287" s="20">
        <f t="shared" si="13"/>
        <v>10</v>
      </c>
      <c r="I287" s="13" t="s">
        <v>38</v>
      </c>
      <c r="J287" s="16" t="s">
        <v>1</v>
      </c>
    </row>
    <row r="288" spans="1:10" ht="10.5" customHeight="1">
      <c r="A288" s="13" t="s">
        <v>60</v>
      </c>
      <c r="B288" s="18">
        <v>2</v>
      </c>
      <c r="C288" s="16" t="s">
        <v>21</v>
      </c>
      <c r="E288" s="35">
        <v>12</v>
      </c>
      <c r="F288" s="21"/>
      <c r="H288" s="20">
        <f t="shared" si="13"/>
        <v>12</v>
      </c>
      <c r="I288" s="13" t="s">
        <v>60</v>
      </c>
      <c r="J288" s="16" t="s">
        <v>1</v>
      </c>
    </row>
    <row r="289" spans="1:10" ht="10.5" customHeight="1">
      <c r="A289" s="13" t="s">
        <v>42</v>
      </c>
      <c r="D289" s="16" t="s">
        <v>287</v>
      </c>
      <c r="E289" s="35"/>
      <c r="F289" s="21"/>
      <c r="H289" s="20">
        <f t="shared" si="13"/>
        <v>0</v>
      </c>
      <c r="I289" s="13" t="s">
        <v>42</v>
      </c>
      <c r="J289" s="16" t="s">
        <v>1</v>
      </c>
    </row>
    <row r="290" spans="1:9" ht="10.5" customHeight="1">
      <c r="A290" s="13" t="s">
        <v>74</v>
      </c>
      <c r="E290" s="35">
        <v>4</v>
      </c>
      <c r="F290" s="21"/>
      <c r="H290" s="20">
        <f t="shared" si="13"/>
        <v>4</v>
      </c>
      <c r="I290" s="13" t="str">
        <f>+A290</f>
        <v>C240 -</v>
      </c>
    </row>
    <row r="291" spans="1:10" ht="10.5" customHeight="1">
      <c r="A291" s="13" t="s">
        <v>68</v>
      </c>
      <c r="B291" s="18">
        <v>3</v>
      </c>
      <c r="C291" s="16" t="s">
        <v>197</v>
      </c>
      <c r="E291" s="35"/>
      <c r="F291" s="21"/>
      <c r="H291" s="20">
        <f t="shared" si="13"/>
        <v>0</v>
      </c>
      <c r="I291" s="13" t="s">
        <v>68</v>
      </c>
      <c r="J291" s="16" t="s">
        <v>1</v>
      </c>
    </row>
    <row r="292" spans="1:9" ht="10.5" customHeight="1">
      <c r="A292" s="13" t="s">
        <v>69</v>
      </c>
      <c r="E292" s="35"/>
      <c r="F292" s="21"/>
      <c r="H292" s="20">
        <f t="shared" si="13"/>
        <v>0</v>
      </c>
      <c r="I292" s="13" t="str">
        <f>+A292</f>
        <v>C270 -</v>
      </c>
    </row>
    <row r="293" spans="1:9" ht="10.5" customHeight="1">
      <c r="A293" s="43" t="s">
        <v>33</v>
      </c>
      <c r="C293" s="12"/>
      <c r="E293" s="35"/>
      <c r="F293" s="21"/>
      <c r="H293" s="44">
        <f t="shared" si="13"/>
        <v>0</v>
      </c>
      <c r="I293" s="43" t="s">
        <v>33</v>
      </c>
    </row>
    <row r="294" spans="1:10" ht="10.5" customHeight="1">
      <c r="A294" s="13" t="s">
        <v>70</v>
      </c>
      <c r="B294" s="18">
        <v>1</v>
      </c>
      <c r="C294" s="16" t="s">
        <v>286</v>
      </c>
      <c r="E294" s="35"/>
      <c r="F294" s="21"/>
      <c r="G294" s="16" t="s">
        <v>321</v>
      </c>
      <c r="H294" s="20">
        <f t="shared" si="13"/>
        <v>0</v>
      </c>
      <c r="I294" s="13" t="s">
        <v>70</v>
      </c>
      <c r="J294" s="16" t="s">
        <v>1</v>
      </c>
    </row>
    <row r="295" spans="1:10" ht="10.5" customHeight="1">
      <c r="A295" s="13"/>
      <c r="E295" s="35"/>
      <c r="F295" s="21"/>
      <c r="H295" s="35"/>
      <c r="I295" s="13"/>
      <c r="J295" s="16" t="s">
        <v>1</v>
      </c>
    </row>
    <row r="296" spans="1:10" ht="10.5" customHeight="1">
      <c r="A296" s="38" t="s">
        <v>117</v>
      </c>
      <c r="E296" s="35"/>
      <c r="F296" s="21"/>
      <c r="H296" s="35"/>
      <c r="I296" s="13"/>
      <c r="J296" s="16" t="s">
        <v>1</v>
      </c>
    </row>
    <row r="297" spans="1:10" ht="10.5" customHeight="1">
      <c r="A297" s="13" t="s">
        <v>71</v>
      </c>
      <c r="C297" s="16" t="s">
        <v>194</v>
      </c>
      <c r="E297" s="35"/>
      <c r="F297" s="21"/>
      <c r="H297" s="20">
        <f aca="true" t="shared" si="14" ref="H297:H310">+E297</f>
        <v>0</v>
      </c>
      <c r="I297" s="13" t="s">
        <v>71</v>
      </c>
      <c r="J297" s="16" t="s">
        <v>1</v>
      </c>
    </row>
    <row r="298" spans="1:10" ht="10.5" customHeight="1">
      <c r="A298" s="13" t="s">
        <v>43</v>
      </c>
      <c r="C298" s="16" t="s">
        <v>195</v>
      </c>
      <c r="E298" s="35"/>
      <c r="F298" s="21"/>
      <c r="H298" s="20">
        <f t="shared" si="14"/>
        <v>0</v>
      </c>
      <c r="I298" s="13" t="s">
        <v>43</v>
      </c>
      <c r="J298" s="16" t="s">
        <v>1</v>
      </c>
    </row>
    <row r="299" spans="1:10" ht="10.5" customHeight="1">
      <c r="A299" s="13" t="s">
        <v>61</v>
      </c>
      <c r="B299" s="18">
        <v>2</v>
      </c>
      <c r="C299" s="16" t="s">
        <v>107</v>
      </c>
      <c r="E299" s="35">
        <v>6</v>
      </c>
      <c r="F299" s="21"/>
      <c r="H299" s="20">
        <f t="shared" si="14"/>
        <v>6</v>
      </c>
      <c r="I299" s="13" t="s">
        <v>61</v>
      </c>
      <c r="J299" s="16" t="s">
        <v>1</v>
      </c>
    </row>
    <row r="300" spans="1:10" ht="10.5" customHeight="1">
      <c r="A300" s="13" t="s">
        <v>75</v>
      </c>
      <c r="B300" s="18">
        <v>3</v>
      </c>
      <c r="E300" s="35">
        <v>7</v>
      </c>
      <c r="F300" s="21"/>
      <c r="H300" s="20">
        <f t="shared" si="14"/>
        <v>7</v>
      </c>
      <c r="I300" s="13" t="s">
        <v>75</v>
      </c>
      <c r="J300" s="16" t="s">
        <v>1</v>
      </c>
    </row>
    <row r="301" spans="1:10" ht="10.5" customHeight="1">
      <c r="A301" s="13" t="s">
        <v>35</v>
      </c>
      <c r="B301" s="18">
        <v>1</v>
      </c>
      <c r="C301" s="16" t="s">
        <v>196</v>
      </c>
      <c r="E301" s="35"/>
      <c r="F301" s="21"/>
      <c r="H301" s="20">
        <f t="shared" si="14"/>
        <v>0</v>
      </c>
      <c r="I301" s="13" t="s">
        <v>35</v>
      </c>
      <c r="J301" s="16" t="s">
        <v>1</v>
      </c>
    </row>
    <row r="302" spans="1:10" ht="10.5" customHeight="1">
      <c r="A302" s="13" t="s">
        <v>65</v>
      </c>
      <c r="B302" s="18">
        <v>1</v>
      </c>
      <c r="E302" s="35"/>
      <c r="F302" s="21"/>
      <c r="H302" s="20">
        <f t="shared" si="14"/>
        <v>0</v>
      </c>
      <c r="I302" s="13" t="s">
        <v>65</v>
      </c>
      <c r="J302" s="16" t="s">
        <v>1</v>
      </c>
    </row>
    <row r="303" spans="1:9" ht="10.5" customHeight="1">
      <c r="A303" s="13" t="s">
        <v>147</v>
      </c>
      <c r="E303" s="35">
        <v>10</v>
      </c>
      <c r="F303" s="21"/>
      <c r="H303" s="20">
        <f t="shared" si="14"/>
        <v>10</v>
      </c>
      <c r="I303" s="13" t="s">
        <v>22</v>
      </c>
    </row>
    <row r="304" spans="1:10" ht="10.5" customHeight="1">
      <c r="A304" s="13" t="s">
        <v>37</v>
      </c>
      <c r="B304" s="18">
        <v>2</v>
      </c>
      <c r="E304" s="35">
        <v>3</v>
      </c>
      <c r="F304" s="21"/>
      <c r="H304" s="20">
        <f t="shared" si="14"/>
        <v>3</v>
      </c>
      <c r="I304" s="13" t="s">
        <v>37</v>
      </c>
      <c r="J304" s="16" t="s">
        <v>1</v>
      </c>
    </row>
    <row r="305" spans="1:10" ht="10.5" customHeight="1">
      <c r="A305" s="13" t="s">
        <v>38</v>
      </c>
      <c r="B305" s="18">
        <v>1</v>
      </c>
      <c r="C305" s="16" t="s">
        <v>21</v>
      </c>
      <c r="E305" s="35">
        <v>14</v>
      </c>
      <c r="F305" s="21"/>
      <c r="H305" s="20">
        <f t="shared" si="14"/>
        <v>14</v>
      </c>
      <c r="I305" s="13" t="s">
        <v>38</v>
      </c>
      <c r="J305" s="16" t="s">
        <v>1</v>
      </c>
    </row>
    <row r="306" spans="1:10" ht="10.5" customHeight="1">
      <c r="A306" s="13" t="s">
        <v>60</v>
      </c>
      <c r="B306" s="18">
        <v>4</v>
      </c>
      <c r="E306" s="35">
        <v>6</v>
      </c>
      <c r="F306" s="21" t="s">
        <v>312</v>
      </c>
      <c r="H306" s="20">
        <f t="shared" si="14"/>
        <v>6</v>
      </c>
      <c r="I306" s="13" t="s">
        <v>60</v>
      </c>
      <c r="J306" s="16" t="s">
        <v>1</v>
      </c>
    </row>
    <row r="307" spans="1:10" ht="10.5" customHeight="1">
      <c r="A307" s="13" t="s">
        <v>42</v>
      </c>
      <c r="C307" s="16" t="s">
        <v>195</v>
      </c>
      <c r="E307" s="35"/>
      <c r="F307" s="21"/>
      <c r="H307" s="20">
        <f t="shared" si="14"/>
        <v>0</v>
      </c>
      <c r="I307" s="13" t="s">
        <v>42</v>
      </c>
      <c r="J307" s="16" t="s">
        <v>1</v>
      </c>
    </row>
    <row r="308" spans="1:9" ht="10.5" customHeight="1">
      <c r="A308" s="13" t="s">
        <v>145</v>
      </c>
      <c r="E308" s="35">
        <v>5</v>
      </c>
      <c r="F308" s="21"/>
      <c r="H308" s="20">
        <f t="shared" si="14"/>
        <v>5</v>
      </c>
      <c r="I308" s="13" t="s">
        <v>74</v>
      </c>
    </row>
    <row r="309" spans="1:9" ht="10.5" customHeight="1">
      <c r="A309" s="13" t="s">
        <v>33</v>
      </c>
      <c r="E309" s="35">
        <v>5</v>
      </c>
      <c r="F309" s="21"/>
      <c r="H309" s="20">
        <f t="shared" si="14"/>
        <v>5</v>
      </c>
      <c r="I309" s="13" t="s">
        <v>33</v>
      </c>
    </row>
    <row r="310" spans="1:10" ht="10.5" customHeight="1">
      <c r="A310" s="13" t="s">
        <v>76</v>
      </c>
      <c r="B310" s="18">
        <v>5</v>
      </c>
      <c r="E310" s="35">
        <v>9</v>
      </c>
      <c r="F310" s="21"/>
      <c r="H310" s="20">
        <f t="shared" si="14"/>
        <v>9</v>
      </c>
      <c r="I310" s="13" t="s">
        <v>76</v>
      </c>
      <c r="J310" s="16" t="s">
        <v>1</v>
      </c>
    </row>
    <row r="311" spans="1:10" ht="10.5" customHeight="1">
      <c r="A311" s="13"/>
      <c r="E311" s="35"/>
      <c r="F311" s="21"/>
      <c r="H311" s="35"/>
      <c r="I311" s="13"/>
      <c r="J311" s="16" t="s">
        <v>1</v>
      </c>
    </row>
    <row r="312" spans="1:10" ht="10.5" customHeight="1">
      <c r="A312" s="38" t="s">
        <v>118</v>
      </c>
      <c r="E312" s="35"/>
      <c r="F312" s="21"/>
      <c r="H312" s="35"/>
      <c r="I312" s="13"/>
      <c r="J312" s="16" t="s">
        <v>1</v>
      </c>
    </row>
    <row r="313" spans="1:10" ht="10.5" customHeight="1">
      <c r="A313" s="13" t="s">
        <v>77</v>
      </c>
      <c r="B313" s="18">
        <v>3</v>
      </c>
      <c r="E313" s="35">
        <v>6</v>
      </c>
      <c r="F313" s="21"/>
      <c r="H313" s="20">
        <f aca="true" t="shared" si="15" ref="H313:H329">+E313</f>
        <v>6</v>
      </c>
      <c r="I313" s="13" t="s">
        <v>77</v>
      </c>
      <c r="J313" s="16" t="s">
        <v>1</v>
      </c>
    </row>
    <row r="314" spans="1:9" ht="10.5" customHeight="1">
      <c r="A314" s="13" t="s">
        <v>71</v>
      </c>
      <c r="C314" s="16" t="s">
        <v>184</v>
      </c>
      <c r="E314" s="35"/>
      <c r="F314" s="21"/>
      <c r="G314" s="16" t="s">
        <v>309</v>
      </c>
      <c r="H314" s="20">
        <f t="shared" si="15"/>
        <v>0</v>
      </c>
      <c r="I314" s="13" t="s">
        <v>71</v>
      </c>
    </row>
    <row r="315" spans="1:10" ht="10.5" customHeight="1">
      <c r="A315" s="13" t="s">
        <v>78</v>
      </c>
      <c r="B315" s="18">
        <v>5</v>
      </c>
      <c r="E315" s="35"/>
      <c r="F315" s="21">
        <v>1</v>
      </c>
      <c r="H315" s="20">
        <f t="shared" si="15"/>
        <v>0</v>
      </c>
      <c r="I315" s="13" t="s">
        <v>78</v>
      </c>
      <c r="J315" s="16" t="s">
        <v>1</v>
      </c>
    </row>
    <row r="316" spans="1:10" ht="10.5" customHeight="1">
      <c r="A316" s="13" t="s">
        <v>43</v>
      </c>
      <c r="E316" s="35">
        <v>1</v>
      </c>
      <c r="F316" s="21"/>
      <c r="H316" s="20">
        <f t="shared" si="15"/>
        <v>1</v>
      </c>
      <c r="I316" s="13" t="s">
        <v>43</v>
      </c>
      <c r="J316" s="16" t="s">
        <v>1</v>
      </c>
    </row>
    <row r="317" spans="1:10" ht="10.5" customHeight="1">
      <c r="A317" s="13" t="s">
        <v>79</v>
      </c>
      <c r="B317" s="18">
        <v>3</v>
      </c>
      <c r="E317" s="35">
        <v>7</v>
      </c>
      <c r="F317" s="21"/>
      <c r="H317" s="20">
        <f t="shared" si="15"/>
        <v>7</v>
      </c>
      <c r="I317" s="13" t="s">
        <v>79</v>
      </c>
      <c r="J317" s="16" t="s">
        <v>1</v>
      </c>
    </row>
    <row r="318" spans="1:10" ht="10.5" customHeight="1">
      <c r="A318" s="13" t="s">
        <v>80</v>
      </c>
      <c r="B318" s="18">
        <v>2</v>
      </c>
      <c r="E318" s="35"/>
      <c r="F318" s="21"/>
      <c r="H318" s="20">
        <f t="shared" si="15"/>
        <v>0</v>
      </c>
      <c r="I318" s="13" t="s">
        <v>80</v>
      </c>
      <c r="J318" s="16" t="s">
        <v>1</v>
      </c>
    </row>
    <row r="319" spans="1:10" ht="10.5" customHeight="1">
      <c r="A319" s="13" t="s">
        <v>35</v>
      </c>
      <c r="B319" s="18">
        <v>2</v>
      </c>
      <c r="E319" s="35">
        <v>4</v>
      </c>
      <c r="F319" s="21"/>
      <c r="H319" s="20">
        <f t="shared" si="15"/>
        <v>4</v>
      </c>
      <c r="I319" s="13" t="s">
        <v>35</v>
      </c>
      <c r="J319" s="16" t="s">
        <v>1</v>
      </c>
    </row>
    <row r="320" spans="1:10" ht="10.5" customHeight="1">
      <c r="A320" s="13" t="s">
        <v>36</v>
      </c>
      <c r="B320" s="18">
        <v>1</v>
      </c>
      <c r="E320" s="35">
        <v>2</v>
      </c>
      <c r="F320" s="21"/>
      <c r="H320" s="20">
        <f t="shared" si="15"/>
        <v>2</v>
      </c>
      <c r="I320" s="13" t="s">
        <v>36</v>
      </c>
      <c r="J320" s="16" t="s">
        <v>1</v>
      </c>
    </row>
    <row r="321" spans="1:10" ht="10.5" customHeight="1">
      <c r="A321" s="13" t="s">
        <v>37</v>
      </c>
      <c r="B321" s="18">
        <v>2</v>
      </c>
      <c r="C321" s="16" t="s">
        <v>290</v>
      </c>
      <c r="E321" s="35">
        <v>6</v>
      </c>
      <c r="F321" s="21"/>
      <c r="H321" s="20">
        <f t="shared" si="15"/>
        <v>6</v>
      </c>
      <c r="I321" s="13" t="s">
        <v>37</v>
      </c>
      <c r="J321" s="16" t="s">
        <v>1</v>
      </c>
    </row>
    <row r="322" spans="1:10" ht="10.5" customHeight="1">
      <c r="A322" s="13" t="s">
        <v>39</v>
      </c>
      <c r="B322" s="18">
        <v>4</v>
      </c>
      <c r="E322" s="35">
        <v>2</v>
      </c>
      <c r="F322" s="21"/>
      <c r="H322" s="20">
        <f t="shared" si="15"/>
        <v>2</v>
      </c>
      <c r="I322" s="13" t="s">
        <v>39</v>
      </c>
      <c r="J322" s="16" t="s">
        <v>1</v>
      </c>
    </row>
    <row r="323" spans="1:10" ht="10.5" customHeight="1">
      <c r="A323" s="13" t="s">
        <v>60</v>
      </c>
      <c r="B323" s="18">
        <v>6</v>
      </c>
      <c r="C323" s="16" t="s">
        <v>291</v>
      </c>
      <c r="E323" s="35">
        <v>7</v>
      </c>
      <c r="F323" s="21"/>
      <c r="H323" s="20">
        <f t="shared" si="15"/>
        <v>7</v>
      </c>
      <c r="I323" s="13" t="s">
        <v>60</v>
      </c>
      <c r="J323" s="16" t="s">
        <v>1</v>
      </c>
    </row>
    <row r="324" spans="1:10" ht="10.5" customHeight="1">
      <c r="A324" s="13" t="s">
        <v>42</v>
      </c>
      <c r="B324" s="18">
        <v>1</v>
      </c>
      <c r="E324" s="35">
        <v>8</v>
      </c>
      <c r="F324" s="21"/>
      <c r="H324" s="20">
        <f t="shared" si="15"/>
        <v>8</v>
      </c>
      <c r="I324" s="13" t="s">
        <v>42</v>
      </c>
      <c r="J324" s="16" t="s">
        <v>1</v>
      </c>
    </row>
    <row r="325" spans="1:10" ht="10.5" customHeight="1">
      <c r="A325" s="13" t="s">
        <v>55</v>
      </c>
      <c r="B325" s="18">
        <v>3</v>
      </c>
      <c r="C325" s="16" t="s">
        <v>292</v>
      </c>
      <c r="E325" s="35"/>
      <c r="F325" s="21"/>
      <c r="H325" s="20">
        <f t="shared" si="15"/>
        <v>0</v>
      </c>
      <c r="I325" s="13" t="s">
        <v>55</v>
      </c>
      <c r="J325" s="16" t="s">
        <v>1</v>
      </c>
    </row>
    <row r="326" spans="1:10" ht="10.5" customHeight="1">
      <c r="A326" s="13" t="s">
        <v>81</v>
      </c>
      <c r="B326" s="18">
        <v>1</v>
      </c>
      <c r="E326" s="35">
        <v>4</v>
      </c>
      <c r="F326" s="21"/>
      <c r="H326" s="20">
        <f t="shared" si="15"/>
        <v>4</v>
      </c>
      <c r="I326" s="13" t="s">
        <v>81</v>
      </c>
      <c r="J326" s="16" t="s">
        <v>1</v>
      </c>
    </row>
    <row r="327" spans="1:10" ht="10.5" customHeight="1">
      <c r="A327" s="13" t="s">
        <v>82</v>
      </c>
      <c r="E327" s="35"/>
      <c r="F327" s="21"/>
      <c r="H327" s="20">
        <f t="shared" si="15"/>
        <v>0</v>
      </c>
      <c r="I327" s="13" t="s">
        <v>82</v>
      </c>
      <c r="J327" s="16" t="s">
        <v>1</v>
      </c>
    </row>
    <row r="328" spans="1:10" ht="10.5" customHeight="1">
      <c r="A328" s="13" t="s">
        <v>83</v>
      </c>
      <c r="B328" s="18">
        <v>2</v>
      </c>
      <c r="E328" s="35"/>
      <c r="F328" s="21"/>
      <c r="H328" s="20">
        <f t="shared" si="15"/>
        <v>0</v>
      </c>
      <c r="I328" s="13" t="s">
        <v>83</v>
      </c>
      <c r="J328" s="16" t="s">
        <v>1</v>
      </c>
    </row>
    <row r="329" spans="1:10" ht="10.5" customHeight="1">
      <c r="A329" s="13" t="s">
        <v>84</v>
      </c>
      <c r="B329" s="18">
        <v>1</v>
      </c>
      <c r="E329" s="35">
        <v>11</v>
      </c>
      <c r="F329" s="21"/>
      <c r="H329" s="20">
        <f t="shared" si="15"/>
        <v>11</v>
      </c>
      <c r="I329" s="13" t="s">
        <v>84</v>
      </c>
      <c r="J329" s="16" t="s">
        <v>1</v>
      </c>
    </row>
    <row r="330" spans="5:10" ht="10.5" customHeight="1">
      <c r="E330" s="35"/>
      <c r="F330" s="21"/>
      <c r="H330" s="35"/>
      <c r="J330" s="16" t="s">
        <v>1</v>
      </c>
    </row>
    <row r="331" spans="1:10" ht="10.5" customHeight="1">
      <c r="A331" s="38" t="s">
        <v>119</v>
      </c>
      <c r="E331" s="35"/>
      <c r="F331" s="21"/>
      <c r="H331" s="35"/>
      <c r="I331" s="13"/>
      <c r="J331" s="16" t="s">
        <v>1</v>
      </c>
    </row>
    <row r="332" spans="1:10" ht="10.5" customHeight="1">
      <c r="A332" s="13"/>
      <c r="B332" s="36" t="s">
        <v>2</v>
      </c>
      <c r="C332" s="12" t="s">
        <v>3</v>
      </c>
      <c r="D332" s="12" t="s">
        <v>4</v>
      </c>
      <c r="E332" s="15" t="s">
        <v>5</v>
      </c>
      <c r="F332" s="14" t="s">
        <v>2</v>
      </c>
      <c r="G332" s="12" t="s">
        <v>3</v>
      </c>
      <c r="H332" s="15" t="s">
        <v>5</v>
      </c>
      <c r="I332" s="13"/>
      <c r="J332" s="16" t="s">
        <v>1</v>
      </c>
    </row>
    <row r="333" spans="1:10" ht="10.5" customHeight="1">
      <c r="A333" s="13" t="s">
        <v>85</v>
      </c>
      <c r="B333" s="18">
        <v>3</v>
      </c>
      <c r="E333" s="35">
        <v>5</v>
      </c>
      <c r="F333" s="21" t="s">
        <v>308</v>
      </c>
      <c r="H333" s="20">
        <f aca="true" t="shared" si="16" ref="H333:H352">+E333</f>
        <v>5</v>
      </c>
      <c r="I333" s="13" t="s">
        <v>85</v>
      </c>
      <c r="J333" s="16" t="s">
        <v>1</v>
      </c>
    </row>
    <row r="334" spans="1:10" ht="10.5" customHeight="1">
      <c r="A334" s="13" t="s">
        <v>43</v>
      </c>
      <c r="D334" s="16" t="s">
        <v>238</v>
      </c>
      <c r="E334" s="35">
        <v>10</v>
      </c>
      <c r="F334" s="21"/>
      <c r="H334" s="20">
        <f t="shared" si="16"/>
        <v>10</v>
      </c>
      <c r="I334" s="13" t="s">
        <v>43</v>
      </c>
      <c r="J334" s="16" t="s">
        <v>1</v>
      </c>
    </row>
    <row r="335" spans="1:19" s="25" customFormat="1" ht="10.5" customHeight="1">
      <c r="A335" s="13" t="s">
        <v>35</v>
      </c>
      <c r="B335" s="18">
        <v>1</v>
      </c>
      <c r="C335" s="16"/>
      <c r="D335" s="16" t="s">
        <v>239</v>
      </c>
      <c r="E335" s="35">
        <v>10</v>
      </c>
      <c r="F335" s="21"/>
      <c r="G335" s="16"/>
      <c r="H335" s="20">
        <f t="shared" si="16"/>
        <v>10</v>
      </c>
      <c r="I335" s="13" t="s">
        <v>35</v>
      </c>
      <c r="J335" s="16" t="s">
        <v>1</v>
      </c>
      <c r="K335" s="29"/>
      <c r="L335" s="29"/>
      <c r="M335" s="12"/>
      <c r="N335" s="12"/>
      <c r="O335" s="12"/>
      <c r="P335" s="12"/>
      <c r="Q335" s="12"/>
      <c r="R335" s="12"/>
      <c r="S335" s="12"/>
    </row>
    <row r="336" spans="1:10" ht="10.5" customHeight="1">
      <c r="A336" s="13" t="s">
        <v>49</v>
      </c>
      <c r="E336" s="35">
        <v>2</v>
      </c>
      <c r="F336" s="21"/>
      <c r="H336" s="20">
        <f t="shared" si="16"/>
        <v>2</v>
      </c>
      <c r="I336" s="13" t="s">
        <v>49</v>
      </c>
      <c r="J336" s="16" t="s">
        <v>1</v>
      </c>
    </row>
    <row r="337" spans="1:10" ht="11.25" customHeight="1" thickBot="1">
      <c r="A337" s="13" t="s">
        <v>65</v>
      </c>
      <c r="B337" s="18">
        <v>1</v>
      </c>
      <c r="E337" s="35"/>
      <c r="F337" s="21"/>
      <c r="H337" s="20">
        <f t="shared" si="16"/>
        <v>0</v>
      </c>
      <c r="I337" s="13" t="s">
        <v>65</v>
      </c>
      <c r="J337" s="16" t="s">
        <v>1</v>
      </c>
    </row>
    <row r="338" spans="1:9" ht="12" customHeight="1" thickBot="1">
      <c r="A338" s="43" t="s">
        <v>104</v>
      </c>
      <c r="C338" s="29" t="s">
        <v>175</v>
      </c>
      <c r="E338" s="35"/>
      <c r="F338" s="21"/>
      <c r="G338" s="29"/>
      <c r="H338" s="20">
        <f t="shared" si="16"/>
        <v>0</v>
      </c>
      <c r="I338" s="52" t="s">
        <v>22</v>
      </c>
    </row>
    <row r="339" spans="1:10" ht="10.5" customHeight="1">
      <c r="A339" s="13" t="s">
        <v>37</v>
      </c>
      <c r="B339" s="18">
        <v>2</v>
      </c>
      <c r="C339" s="16" t="s">
        <v>210</v>
      </c>
      <c r="E339" s="35">
        <v>9</v>
      </c>
      <c r="F339" s="21"/>
      <c r="H339" s="20">
        <f t="shared" si="16"/>
        <v>9</v>
      </c>
      <c r="I339" s="13" t="s">
        <v>37</v>
      </c>
      <c r="J339" s="16" t="s">
        <v>1</v>
      </c>
    </row>
    <row r="340" spans="1:10" ht="10.5" customHeight="1">
      <c r="A340" s="13" t="s">
        <v>38</v>
      </c>
      <c r="B340" s="18">
        <v>2</v>
      </c>
      <c r="E340" s="35"/>
      <c r="F340" s="21"/>
      <c r="H340" s="20">
        <f t="shared" si="16"/>
        <v>0</v>
      </c>
      <c r="I340" s="13" t="s">
        <v>38</v>
      </c>
      <c r="J340" s="16" t="s">
        <v>1</v>
      </c>
    </row>
    <row r="341" spans="1:10" ht="10.5" customHeight="1">
      <c r="A341" s="13" t="s">
        <v>39</v>
      </c>
      <c r="B341" s="18">
        <v>2</v>
      </c>
      <c r="C341" s="16" t="s">
        <v>304</v>
      </c>
      <c r="E341" s="35"/>
      <c r="F341" s="21"/>
      <c r="G341" s="16" t="s">
        <v>317</v>
      </c>
      <c r="H341" s="20">
        <f t="shared" si="16"/>
        <v>0</v>
      </c>
      <c r="I341" s="13" t="s">
        <v>39</v>
      </c>
      <c r="J341" s="16" t="s">
        <v>1</v>
      </c>
    </row>
    <row r="342" spans="1:10" ht="10.5" customHeight="1">
      <c r="A342" s="13" t="s">
        <v>60</v>
      </c>
      <c r="B342" s="18">
        <v>5</v>
      </c>
      <c r="C342" s="16" t="s">
        <v>47</v>
      </c>
      <c r="D342" s="16" t="s">
        <v>240</v>
      </c>
      <c r="E342" s="35">
        <v>10</v>
      </c>
      <c r="F342" s="21"/>
      <c r="H342" s="20">
        <f t="shared" si="16"/>
        <v>10</v>
      </c>
      <c r="I342" s="13" t="s">
        <v>60</v>
      </c>
      <c r="J342" s="16" t="s">
        <v>1</v>
      </c>
    </row>
    <row r="343" spans="1:10" ht="10.5" customHeight="1">
      <c r="A343" s="13" t="s">
        <v>86</v>
      </c>
      <c r="B343" s="18">
        <v>6</v>
      </c>
      <c r="E343" s="35"/>
      <c r="F343" s="21"/>
      <c r="H343" s="20">
        <f t="shared" si="16"/>
        <v>0</v>
      </c>
      <c r="I343" s="13" t="s">
        <v>86</v>
      </c>
      <c r="J343" s="16" t="s">
        <v>1</v>
      </c>
    </row>
    <row r="344" spans="1:10" ht="10.5" customHeight="1">
      <c r="A344" s="13" t="s">
        <v>42</v>
      </c>
      <c r="B344" s="18">
        <v>2</v>
      </c>
      <c r="E344" s="35"/>
      <c r="F344" s="21"/>
      <c r="H344" s="20">
        <f t="shared" si="16"/>
        <v>0</v>
      </c>
      <c r="I344" s="13" t="s">
        <v>42</v>
      </c>
      <c r="J344" s="16" t="s">
        <v>1</v>
      </c>
    </row>
    <row r="345" spans="1:9" ht="10.5" customHeight="1">
      <c r="A345" s="13" t="s">
        <v>160</v>
      </c>
      <c r="D345" s="16" t="s">
        <v>241</v>
      </c>
      <c r="E345" s="35"/>
      <c r="F345" s="21"/>
      <c r="H345" s="20">
        <f>+E345</f>
        <v>0</v>
      </c>
      <c r="I345" s="13" t="s">
        <v>87</v>
      </c>
    </row>
    <row r="346" spans="1:10" ht="10.5" customHeight="1">
      <c r="A346" s="13" t="s">
        <v>88</v>
      </c>
      <c r="B346" s="18">
        <v>2</v>
      </c>
      <c r="E346" s="35">
        <v>15</v>
      </c>
      <c r="F346" s="21"/>
      <c r="H346" s="20">
        <f t="shared" si="16"/>
        <v>15</v>
      </c>
      <c r="I346" s="13" t="s">
        <v>88</v>
      </c>
      <c r="J346" s="16" t="s">
        <v>1</v>
      </c>
    </row>
    <row r="347" spans="1:10" ht="10.5" customHeight="1">
      <c r="A347" s="13" t="s">
        <v>89</v>
      </c>
      <c r="B347" s="18">
        <v>1</v>
      </c>
      <c r="E347" s="35">
        <v>12</v>
      </c>
      <c r="F347" s="21"/>
      <c r="H347" s="20">
        <f t="shared" si="16"/>
        <v>12</v>
      </c>
      <c r="I347" s="13" t="s">
        <v>89</v>
      </c>
      <c r="J347" s="16" t="s">
        <v>1</v>
      </c>
    </row>
    <row r="348" spans="1:10" ht="10.5" customHeight="1">
      <c r="A348" s="13" t="s">
        <v>90</v>
      </c>
      <c r="B348" s="18">
        <v>4</v>
      </c>
      <c r="C348" s="16" t="s">
        <v>40</v>
      </c>
      <c r="E348" s="35">
        <v>8</v>
      </c>
      <c r="F348" s="21" t="s">
        <v>308</v>
      </c>
      <c r="H348" s="20">
        <f t="shared" si="16"/>
        <v>8</v>
      </c>
      <c r="I348" s="13" t="s">
        <v>90</v>
      </c>
      <c r="J348" s="16" t="s">
        <v>1</v>
      </c>
    </row>
    <row r="349" spans="1:10" ht="10.5" customHeight="1">
      <c r="A349" s="13" t="s">
        <v>74</v>
      </c>
      <c r="B349" s="18">
        <v>1</v>
      </c>
      <c r="E349" s="35"/>
      <c r="F349" s="21"/>
      <c r="H349" s="20">
        <f t="shared" si="16"/>
        <v>0</v>
      </c>
      <c r="I349" s="13" t="s">
        <v>74</v>
      </c>
      <c r="J349" s="16" t="s">
        <v>1</v>
      </c>
    </row>
    <row r="350" spans="1:10" ht="10.5" customHeight="1">
      <c r="A350" s="13" t="s">
        <v>33</v>
      </c>
      <c r="E350" s="35">
        <v>10</v>
      </c>
      <c r="F350" s="21"/>
      <c r="H350" s="20">
        <f t="shared" si="16"/>
        <v>10</v>
      </c>
      <c r="I350" s="13" t="s">
        <v>33</v>
      </c>
      <c r="J350" s="16" t="s">
        <v>1</v>
      </c>
    </row>
    <row r="351" spans="1:9" ht="10.5" customHeight="1">
      <c r="A351" s="43" t="s">
        <v>97</v>
      </c>
      <c r="C351" s="12"/>
      <c r="E351" s="35">
        <v>10</v>
      </c>
      <c r="F351" s="21"/>
      <c r="H351" s="44">
        <f t="shared" si="16"/>
        <v>10</v>
      </c>
      <c r="I351" s="43" t="str">
        <f>+A351</f>
        <v>C310 -</v>
      </c>
    </row>
    <row r="352" spans="1:9" ht="10.5" customHeight="1">
      <c r="A352" s="13" t="s">
        <v>70</v>
      </c>
      <c r="D352" s="16" t="s">
        <v>242</v>
      </c>
      <c r="E352" s="35">
        <v>5</v>
      </c>
      <c r="F352" s="21"/>
      <c r="H352" s="20">
        <f t="shared" si="16"/>
        <v>5</v>
      </c>
      <c r="I352" s="13" t="str">
        <f>+A352</f>
        <v>C320 -</v>
      </c>
    </row>
    <row r="353" spans="5:10" ht="10.5" customHeight="1">
      <c r="E353" s="35"/>
      <c r="F353" s="21"/>
      <c r="H353" s="35"/>
      <c r="J353" s="16" t="s">
        <v>1</v>
      </c>
    </row>
    <row r="354" spans="1:10" ht="10.5" customHeight="1">
      <c r="A354" s="38" t="s">
        <v>120</v>
      </c>
      <c r="E354" s="35"/>
      <c r="F354" s="21"/>
      <c r="H354" s="35"/>
      <c r="I354" s="13"/>
      <c r="J354" s="16" t="s">
        <v>1</v>
      </c>
    </row>
    <row r="355" spans="1:10" ht="10.5" customHeight="1">
      <c r="A355" s="13" t="s">
        <v>51</v>
      </c>
      <c r="B355" s="18">
        <v>6</v>
      </c>
      <c r="C355" s="16" t="s">
        <v>21</v>
      </c>
      <c r="E355" s="35">
        <v>2</v>
      </c>
      <c r="F355" s="21"/>
      <c r="H355" s="20">
        <f aca="true" t="shared" si="17" ref="H355:H369">+E355</f>
        <v>2</v>
      </c>
      <c r="I355" s="13" t="s">
        <v>51</v>
      </c>
      <c r="J355" s="16" t="s">
        <v>1</v>
      </c>
    </row>
    <row r="356" spans="1:10" ht="10.5" customHeight="1">
      <c r="A356" s="13" t="s">
        <v>43</v>
      </c>
      <c r="B356" s="18">
        <v>5</v>
      </c>
      <c r="C356" s="16" t="s">
        <v>40</v>
      </c>
      <c r="E356" s="35">
        <v>7</v>
      </c>
      <c r="F356" s="21"/>
      <c r="H356" s="20">
        <f t="shared" si="17"/>
        <v>7</v>
      </c>
      <c r="I356" s="13" t="s">
        <v>43</v>
      </c>
      <c r="J356" s="16" t="s">
        <v>1</v>
      </c>
    </row>
    <row r="357" spans="1:10" ht="10.5" customHeight="1">
      <c r="A357" s="13" t="s">
        <v>35</v>
      </c>
      <c r="B357" s="18">
        <v>2</v>
      </c>
      <c r="C357" s="16" t="s">
        <v>329</v>
      </c>
      <c r="E357" s="35">
        <v>4</v>
      </c>
      <c r="F357" s="21"/>
      <c r="H357" s="20">
        <f t="shared" si="17"/>
        <v>4</v>
      </c>
      <c r="I357" s="13" t="s">
        <v>35</v>
      </c>
      <c r="J357" s="16" t="s">
        <v>1</v>
      </c>
    </row>
    <row r="358" spans="1:9" ht="10.5" customHeight="1">
      <c r="A358" s="13" t="s">
        <v>65</v>
      </c>
      <c r="C358" s="16" t="s">
        <v>246</v>
      </c>
      <c r="E358" s="35"/>
      <c r="F358" s="21"/>
      <c r="H358" s="20">
        <f t="shared" si="17"/>
        <v>0</v>
      </c>
      <c r="I358" s="13" t="s">
        <v>65</v>
      </c>
    </row>
    <row r="359" spans="1:10" ht="10.5" customHeight="1">
      <c r="A359" s="13" t="s">
        <v>53</v>
      </c>
      <c r="B359" s="18">
        <v>2</v>
      </c>
      <c r="E359" s="35"/>
      <c r="F359" s="21"/>
      <c r="H359" s="20">
        <f t="shared" si="17"/>
        <v>0</v>
      </c>
      <c r="I359" s="13" t="s">
        <v>53</v>
      </c>
      <c r="J359" s="16" t="s">
        <v>1</v>
      </c>
    </row>
    <row r="360" spans="1:10" ht="10.5" customHeight="1">
      <c r="A360" s="13" t="s">
        <v>22</v>
      </c>
      <c r="B360" s="18">
        <v>2</v>
      </c>
      <c r="E360" s="35"/>
      <c r="F360" s="21"/>
      <c r="H360" s="20">
        <f t="shared" si="17"/>
        <v>0</v>
      </c>
      <c r="I360" s="13" t="s">
        <v>22</v>
      </c>
      <c r="J360" s="16" t="s">
        <v>1</v>
      </c>
    </row>
    <row r="361" spans="1:10" ht="10.5" customHeight="1">
      <c r="A361" s="13" t="s">
        <v>44</v>
      </c>
      <c r="C361" s="16" t="s">
        <v>247</v>
      </c>
      <c r="E361" s="35">
        <v>3</v>
      </c>
      <c r="F361" s="21"/>
      <c r="H361" s="20">
        <f t="shared" si="17"/>
        <v>3</v>
      </c>
      <c r="I361" s="13" t="s">
        <v>44</v>
      </c>
      <c r="J361" s="16" t="s">
        <v>1</v>
      </c>
    </row>
    <row r="362" spans="1:10" ht="10.5" customHeight="1">
      <c r="A362" s="13" t="s">
        <v>37</v>
      </c>
      <c r="B362" s="18">
        <v>4</v>
      </c>
      <c r="C362" s="16" t="s">
        <v>154</v>
      </c>
      <c r="E362" s="35"/>
      <c r="F362" s="21"/>
      <c r="H362" s="20">
        <f t="shared" si="17"/>
        <v>0</v>
      </c>
      <c r="I362" s="13" t="s">
        <v>37</v>
      </c>
      <c r="J362" s="16" t="s">
        <v>1</v>
      </c>
    </row>
    <row r="363" spans="1:9" ht="10.5" customHeight="1">
      <c r="A363" s="13" t="s">
        <v>45</v>
      </c>
      <c r="B363" s="18">
        <v>2</v>
      </c>
      <c r="E363" s="35"/>
      <c r="F363" s="21">
        <v>1</v>
      </c>
      <c r="H363" s="20">
        <f t="shared" si="17"/>
        <v>0</v>
      </c>
      <c r="I363" s="13" t="s">
        <v>106</v>
      </c>
    </row>
    <row r="364" spans="1:10" ht="10.5" customHeight="1">
      <c r="A364" s="13" t="s">
        <v>24</v>
      </c>
      <c r="B364" s="18">
        <v>2</v>
      </c>
      <c r="E364" s="35"/>
      <c r="F364" s="21"/>
      <c r="H364" s="20">
        <f t="shared" si="17"/>
        <v>0</v>
      </c>
      <c r="I364" s="13" t="s">
        <v>24</v>
      </c>
      <c r="J364" s="16" t="s">
        <v>1</v>
      </c>
    </row>
    <row r="365" spans="1:10" ht="10.5" customHeight="1">
      <c r="A365" s="13" t="s">
        <v>92</v>
      </c>
      <c r="B365" s="18">
        <v>5</v>
      </c>
      <c r="D365" s="16" t="s">
        <v>248</v>
      </c>
      <c r="E365" s="35"/>
      <c r="F365" s="21"/>
      <c r="H365" s="20">
        <f t="shared" si="17"/>
        <v>0</v>
      </c>
      <c r="I365" s="13" t="s">
        <v>92</v>
      </c>
      <c r="J365" s="16" t="s">
        <v>1</v>
      </c>
    </row>
    <row r="366" spans="1:10" ht="10.5" customHeight="1">
      <c r="A366" s="13" t="s">
        <v>60</v>
      </c>
      <c r="B366" s="18">
        <v>8</v>
      </c>
      <c r="C366" s="16" t="s">
        <v>249</v>
      </c>
      <c r="E366" s="35"/>
      <c r="F366" s="21"/>
      <c r="H366" s="20">
        <f t="shared" si="17"/>
        <v>0</v>
      </c>
      <c r="I366" s="13" t="s">
        <v>60</v>
      </c>
      <c r="J366" s="16" t="s">
        <v>1</v>
      </c>
    </row>
    <row r="367" spans="1:10" ht="10.5" customHeight="1">
      <c r="A367" s="13" t="s">
        <v>42</v>
      </c>
      <c r="B367" s="18">
        <v>2</v>
      </c>
      <c r="E367" s="35">
        <v>5</v>
      </c>
      <c r="F367" s="21"/>
      <c r="H367" s="20">
        <f t="shared" si="17"/>
        <v>5</v>
      </c>
      <c r="I367" s="13" t="s">
        <v>42</v>
      </c>
      <c r="J367" s="16" t="s">
        <v>1</v>
      </c>
    </row>
    <row r="368" spans="1:10" ht="10.5" customHeight="1">
      <c r="A368" s="13" t="s">
        <v>93</v>
      </c>
      <c r="B368" s="18">
        <v>1</v>
      </c>
      <c r="E368" s="35"/>
      <c r="F368" s="21"/>
      <c r="H368" s="20">
        <f t="shared" si="17"/>
        <v>0</v>
      </c>
      <c r="I368" s="13" t="s">
        <v>93</v>
      </c>
      <c r="J368" s="16" t="s">
        <v>1</v>
      </c>
    </row>
    <row r="369" spans="1:10" ht="10.5" customHeight="1">
      <c r="A369" s="13" t="s">
        <v>94</v>
      </c>
      <c r="C369" s="16" t="s">
        <v>246</v>
      </c>
      <c r="E369" s="35"/>
      <c r="F369" s="21"/>
      <c r="H369" s="20">
        <f t="shared" si="17"/>
        <v>0</v>
      </c>
      <c r="I369" s="13" t="s">
        <v>94</v>
      </c>
      <c r="J369" s="16" t="s">
        <v>1</v>
      </c>
    </row>
    <row r="370" spans="1:9" ht="10.5" customHeight="1">
      <c r="A370" s="13"/>
      <c r="E370" s="35"/>
      <c r="F370" s="21"/>
      <c r="H370" s="20"/>
      <c r="I370" s="13"/>
    </row>
    <row r="371" spans="1:10" ht="10.5" customHeight="1">
      <c r="A371" s="38" t="s">
        <v>121</v>
      </c>
      <c r="E371" s="35"/>
      <c r="F371" s="21"/>
      <c r="H371" s="35"/>
      <c r="I371" s="13"/>
      <c r="J371" s="16" t="s">
        <v>1</v>
      </c>
    </row>
    <row r="372" spans="1:10" ht="10.5" customHeight="1">
      <c r="A372" s="13"/>
      <c r="B372" s="36" t="s">
        <v>2</v>
      </c>
      <c r="C372" s="12" t="s">
        <v>3</v>
      </c>
      <c r="D372" s="12" t="s">
        <v>4</v>
      </c>
      <c r="E372" s="15" t="s">
        <v>5</v>
      </c>
      <c r="F372" s="14" t="s">
        <v>2</v>
      </c>
      <c r="G372" s="12" t="s">
        <v>3</v>
      </c>
      <c r="H372" s="15" t="s">
        <v>5</v>
      </c>
      <c r="I372" s="13"/>
      <c r="J372" s="16" t="s">
        <v>1</v>
      </c>
    </row>
    <row r="373" spans="1:10" ht="10.5" customHeight="1">
      <c r="A373" s="13" t="s">
        <v>91</v>
      </c>
      <c r="E373" s="35"/>
      <c r="F373" s="21"/>
      <c r="H373" s="20">
        <f aca="true" t="shared" si="18" ref="H373:H388">+E373</f>
        <v>0</v>
      </c>
      <c r="I373" s="13" t="s">
        <v>91</v>
      </c>
      <c r="J373" s="16" t="s">
        <v>1</v>
      </c>
    </row>
    <row r="374" spans="1:10" ht="11.25" customHeight="1">
      <c r="A374" s="13" t="s">
        <v>51</v>
      </c>
      <c r="B374" s="18">
        <v>2</v>
      </c>
      <c r="C374" s="16" t="s">
        <v>59</v>
      </c>
      <c r="E374" s="35">
        <v>6</v>
      </c>
      <c r="F374" s="21"/>
      <c r="H374" s="20">
        <f t="shared" si="18"/>
        <v>6</v>
      </c>
      <c r="I374" s="13" t="s">
        <v>51</v>
      </c>
      <c r="J374" s="16" t="s">
        <v>1</v>
      </c>
    </row>
    <row r="375" spans="1:19" s="25" customFormat="1" ht="10.5" customHeight="1">
      <c r="A375" s="13" t="s">
        <v>43</v>
      </c>
      <c r="B375" s="18">
        <v>2</v>
      </c>
      <c r="C375" s="16"/>
      <c r="D375" s="16"/>
      <c r="E375" s="35">
        <v>8</v>
      </c>
      <c r="F375" s="21"/>
      <c r="G375" s="16"/>
      <c r="H375" s="20">
        <f t="shared" si="18"/>
        <v>8</v>
      </c>
      <c r="I375" s="13" t="s">
        <v>43</v>
      </c>
      <c r="J375" s="16" t="s">
        <v>1</v>
      </c>
      <c r="K375" s="29"/>
      <c r="L375" s="29"/>
      <c r="M375" s="12"/>
      <c r="N375" s="12"/>
      <c r="O375" s="12"/>
      <c r="P375" s="12"/>
      <c r="Q375" s="12"/>
      <c r="R375" s="12"/>
      <c r="S375" s="12"/>
    </row>
    <row r="376" spans="1:10" ht="10.5" customHeight="1">
      <c r="A376" s="43" t="s">
        <v>35</v>
      </c>
      <c r="B376" s="18">
        <v>1</v>
      </c>
      <c r="D376" s="16" t="s">
        <v>225</v>
      </c>
      <c r="E376" s="35"/>
      <c r="F376" s="21"/>
      <c r="H376" s="20">
        <f t="shared" si="18"/>
        <v>0</v>
      </c>
      <c r="I376" s="13" t="s">
        <v>35</v>
      </c>
      <c r="J376" s="16" t="s">
        <v>1</v>
      </c>
    </row>
    <row r="377" spans="1:9" ht="10.5" customHeight="1">
      <c r="A377" s="43" t="s">
        <v>65</v>
      </c>
      <c r="C377" s="12"/>
      <c r="E377" s="35">
        <v>6</v>
      </c>
      <c r="F377" s="21"/>
      <c r="H377" s="44">
        <f t="shared" si="18"/>
        <v>6</v>
      </c>
      <c r="I377" s="43" t="s">
        <v>65</v>
      </c>
    </row>
    <row r="378" spans="1:10" ht="10.5" customHeight="1">
      <c r="A378" s="13" t="s">
        <v>53</v>
      </c>
      <c r="B378" s="18">
        <v>1</v>
      </c>
      <c r="E378" s="35">
        <v>6</v>
      </c>
      <c r="F378" s="21"/>
      <c r="H378" s="20">
        <f t="shared" si="18"/>
        <v>6</v>
      </c>
      <c r="I378" s="13" t="s">
        <v>53</v>
      </c>
      <c r="J378" s="16" t="s">
        <v>1</v>
      </c>
    </row>
    <row r="379" spans="1:10" ht="10.5" customHeight="1">
      <c r="A379" s="13" t="s">
        <v>22</v>
      </c>
      <c r="B379" s="18">
        <v>1</v>
      </c>
      <c r="E379" s="35"/>
      <c r="F379" s="21"/>
      <c r="H379" s="20">
        <f t="shared" si="18"/>
        <v>0</v>
      </c>
      <c r="I379" s="13" t="s">
        <v>22</v>
      </c>
      <c r="J379" s="16" t="s">
        <v>1</v>
      </c>
    </row>
    <row r="380" spans="1:9" ht="10.5" customHeight="1">
      <c r="A380" s="13" t="s">
        <v>44</v>
      </c>
      <c r="E380" s="35"/>
      <c r="F380" s="21"/>
      <c r="H380" s="20">
        <f>+E380</f>
        <v>0</v>
      </c>
      <c r="I380" s="13" t="s">
        <v>44</v>
      </c>
    </row>
    <row r="381" spans="1:10" ht="10.5" customHeight="1">
      <c r="A381" s="13" t="s">
        <v>37</v>
      </c>
      <c r="B381" s="18">
        <v>2</v>
      </c>
      <c r="E381" s="35"/>
      <c r="F381" s="21"/>
      <c r="H381" s="20">
        <f t="shared" si="18"/>
        <v>0</v>
      </c>
      <c r="I381" s="13" t="s">
        <v>37</v>
      </c>
      <c r="J381" s="16" t="s">
        <v>1</v>
      </c>
    </row>
    <row r="382" spans="1:9" ht="10.5" customHeight="1">
      <c r="A382" s="13" t="s">
        <v>106</v>
      </c>
      <c r="B382" s="18">
        <v>1</v>
      </c>
      <c r="E382" s="35"/>
      <c r="F382" s="21" t="s">
        <v>308</v>
      </c>
      <c r="H382" s="20">
        <f t="shared" si="18"/>
        <v>0</v>
      </c>
      <c r="I382" s="13" t="s">
        <v>106</v>
      </c>
    </row>
    <row r="383" spans="1:10" ht="10.5" customHeight="1">
      <c r="A383" s="13" t="s">
        <v>24</v>
      </c>
      <c r="B383" s="18">
        <v>1</v>
      </c>
      <c r="E383" s="35"/>
      <c r="F383" s="21"/>
      <c r="H383" s="20">
        <f t="shared" si="18"/>
        <v>0</v>
      </c>
      <c r="I383" s="13" t="s">
        <v>24</v>
      </c>
      <c r="J383" s="16" t="s">
        <v>1</v>
      </c>
    </row>
    <row r="384" spans="1:10" ht="10.5" customHeight="1">
      <c r="A384" s="13" t="s">
        <v>95</v>
      </c>
      <c r="B384" s="18">
        <v>2</v>
      </c>
      <c r="D384" s="16" t="s">
        <v>235</v>
      </c>
      <c r="E384" s="35"/>
      <c r="F384" s="21"/>
      <c r="H384" s="20">
        <f t="shared" si="18"/>
        <v>0</v>
      </c>
      <c r="I384" s="13" t="s">
        <v>95</v>
      </c>
      <c r="J384" s="16" t="s">
        <v>1</v>
      </c>
    </row>
    <row r="385" spans="1:10" ht="10.5" customHeight="1">
      <c r="A385" s="13" t="s">
        <v>60</v>
      </c>
      <c r="B385" s="18">
        <v>4</v>
      </c>
      <c r="E385" s="35"/>
      <c r="F385" s="21"/>
      <c r="H385" s="20">
        <f t="shared" si="18"/>
        <v>0</v>
      </c>
      <c r="I385" s="13" t="s">
        <v>60</v>
      </c>
      <c r="J385" s="16" t="s">
        <v>1</v>
      </c>
    </row>
    <row r="386" spans="1:10" ht="10.5" customHeight="1">
      <c r="A386" s="13" t="s">
        <v>42</v>
      </c>
      <c r="C386" s="16" t="s">
        <v>179</v>
      </c>
      <c r="E386" s="35">
        <v>2</v>
      </c>
      <c r="F386" s="21"/>
      <c r="H386" s="20">
        <f t="shared" si="18"/>
        <v>2</v>
      </c>
      <c r="I386" s="13" t="s">
        <v>42</v>
      </c>
      <c r="J386" s="16" t="s">
        <v>1</v>
      </c>
    </row>
    <row r="387" spans="1:10" ht="10.5" customHeight="1">
      <c r="A387" s="13" t="s">
        <v>93</v>
      </c>
      <c r="E387" s="35">
        <v>6</v>
      </c>
      <c r="F387" s="21"/>
      <c r="H387" s="20">
        <f t="shared" si="18"/>
        <v>6</v>
      </c>
      <c r="I387" s="13" t="s">
        <v>93</v>
      </c>
      <c r="J387" s="16" t="s">
        <v>1</v>
      </c>
    </row>
    <row r="388" spans="1:10" ht="10.5" customHeight="1">
      <c r="A388" s="13" t="s">
        <v>94</v>
      </c>
      <c r="E388" s="35">
        <v>6</v>
      </c>
      <c r="F388" s="21"/>
      <c r="H388" s="20">
        <f t="shared" si="18"/>
        <v>6</v>
      </c>
      <c r="I388" s="13" t="s">
        <v>94</v>
      </c>
      <c r="J388" s="16" t="s">
        <v>1</v>
      </c>
    </row>
    <row r="389" spans="5:10" ht="10.5" customHeight="1">
      <c r="E389" s="35"/>
      <c r="F389" s="21"/>
      <c r="H389" s="35"/>
      <c r="J389" s="16" t="s">
        <v>1</v>
      </c>
    </row>
    <row r="390" spans="1:9" ht="10.5" customHeight="1">
      <c r="A390" s="41" t="s">
        <v>307</v>
      </c>
      <c r="B390" s="28"/>
      <c r="C390" s="29"/>
      <c r="D390" s="29"/>
      <c r="E390" s="31"/>
      <c r="F390" s="21"/>
      <c r="G390" s="29"/>
      <c r="H390" s="31"/>
      <c r="I390" s="13"/>
    </row>
    <row r="391" spans="1:9" ht="10.5" customHeight="1">
      <c r="A391" s="13" t="s">
        <v>51</v>
      </c>
      <c r="B391" s="28"/>
      <c r="C391" s="29"/>
      <c r="D391" s="29" t="s">
        <v>224</v>
      </c>
      <c r="E391" s="31">
        <v>2</v>
      </c>
      <c r="F391" s="21"/>
      <c r="G391" s="29"/>
      <c r="H391" s="20">
        <f aca="true" t="shared" si="19" ref="H391:H404">+E391</f>
        <v>2</v>
      </c>
      <c r="I391" s="13" t="s">
        <v>51</v>
      </c>
    </row>
    <row r="392" spans="1:9" ht="10.5" customHeight="1">
      <c r="A392" s="13" t="s">
        <v>52</v>
      </c>
      <c r="B392" s="28"/>
      <c r="C392" s="29"/>
      <c r="D392" s="29" t="s">
        <v>225</v>
      </c>
      <c r="E392" s="31"/>
      <c r="F392" s="21"/>
      <c r="G392" s="29"/>
      <c r="H392" s="20">
        <f t="shared" si="19"/>
        <v>0</v>
      </c>
      <c r="I392" s="13" t="s">
        <v>52</v>
      </c>
    </row>
    <row r="393" spans="1:9" ht="10.5" customHeight="1">
      <c r="A393" s="13" t="s">
        <v>35</v>
      </c>
      <c r="B393" s="28"/>
      <c r="C393" s="29"/>
      <c r="D393" s="29" t="s">
        <v>224</v>
      </c>
      <c r="E393" s="31">
        <v>2</v>
      </c>
      <c r="F393" s="21"/>
      <c r="G393" s="29"/>
      <c r="H393" s="20">
        <f t="shared" si="19"/>
        <v>2</v>
      </c>
      <c r="I393" s="13" t="s">
        <v>35</v>
      </c>
    </row>
    <row r="394" spans="1:9" ht="10.5" customHeight="1">
      <c r="A394" s="47" t="s">
        <v>65</v>
      </c>
      <c r="B394" s="28"/>
      <c r="C394" s="12"/>
      <c r="D394" s="29"/>
      <c r="E394" s="31">
        <v>4</v>
      </c>
      <c r="F394" s="21"/>
      <c r="G394" s="29"/>
      <c r="H394" s="44">
        <f t="shared" si="19"/>
        <v>4</v>
      </c>
      <c r="I394" s="45" t="s">
        <v>138</v>
      </c>
    </row>
    <row r="395" spans="1:9" ht="10.5" customHeight="1">
      <c r="A395" s="13" t="s">
        <v>53</v>
      </c>
      <c r="B395" s="28"/>
      <c r="C395" s="29"/>
      <c r="D395" s="29"/>
      <c r="E395" s="31">
        <v>9</v>
      </c>
      <c r="F395" s="21"/>
      <c r="G395" s="29"/>
      <c r="H395" s="20">
        <f t="shared" si="19"/>
        <v>9</v>
      </c>
      <c r="I395" s="13" t="s">
        <v>53</v>
      </c>
    </row>
    <row r="396" spans="1:10" ht="10.5" customHeight="1">
      <c r="A396" s="13" t="s">
        <v>22</v>
      </c>
      <c r="E396" s="35"/>
      <c r="F396" s="21"/>
      <c r="H396" s="20">
        <f t="shared" si="19"/>
        <v>0</v>
      </c>
      <c r="I396" s="13" t="s">
        <v>22</v>
      </c>
      <c r="J396" s="16" t="s">
        <v>1</v>
      </c>
    </row>
    <row r="397" spans="1:9" ht="10.5" customHeight="1">
      <c r="A397" s="47" t="s">
        <v>44</v>
      </c>
      <c r="B397" s="28"/>
      <c r="C397" s="12"/>
      <c r="D397" s="29"/>
      <c r="E397" s="31">
        <v>3</v>
      </c>
      <c r="F397" s="21"/>
      <c r="G397" s="29"/>
      <c r="H397" s="44">
        <f t="shared" si="19"/>
        <v>3</v>
      </c>
      <c r="I397" s="45" t="s">
        <v>151</v>
      </c>
    </row>
    <row r="398" spans="1:9" ht="10.5" customHeight="1">
      <c r="A398" s="22" t="s">
        <v>37</v>
      </c>
      <c r="B398" s="28"/>
      <c r="C398" s="29"/>
      <c r="D398" s="29" t="s">
        <v>225</v>
      </c>
      <c r="E398" s="31">
        <v>3</v>
      </c>
      <c r="F398" s="21"/>
      <c r="G398" s="29"/>
      <c r="H398" s="20">
        <f t="shared" si="19"/>
        <v>3</v>
      </c>
      <c r="I398" s="22" t="s">
        <v>37</v>
      </c>
    </row>
    <row r="399" spans="1:9" ht="10.5" customHeight="1">
      <c r="A399" s="22" t="s">
        <v>45</v>
      </c>
      <c r="B399" s="28"/>
      <c r="C399" s="29"/>
      <c r="D399" s="29"/>
      <c r="E399" s="31">
        <v>6</v>
      </c>
      <c r="F399" s="21"/>
      <c r="G399" s="29"/>
      <c r="H399" s="20">
        <f t="shared" si="19"/>
        <v>6</v>
      </c>
      <c r="I399" s="22" t="s">
        <v>45</v>
      </c>
    </row>
    <row r="400" spans="1:9" ht="10.5" customHeight="1">
      <c r="A400" s="22" t="s">
        <v>24</v>
      </c>
      <c r="B400" s="28"/>
      <c r="C400" s="29"/>
      <c r="D400" s="29"/>
      <c r="E400" s="31">
        <v>6</v>
      </c>
      <c r="F400" s="21"/>
      <c r="G400" s="29"/>
      <c r="H400" s="20">
        <f t="shared" si="19"/>
        <v>6</v>
      </c>
      <c r="I400" s="48" t="s">
        <v>24</v>
      </c>
    </row>
    <row r="401" spans="1:9" ht="10.5" customHeight="1">
      <c r="A401" s="12" t="s">
        <v>92</v>
      </c>
      <c r="B401" s="28"/>
      <c r="C401" s="29" t="s">
        <v>226</v>
      </c>
      <c r="D401" s="29"/>
      <c r="E401" s="31"/>
      <c r="F401" s="34"/>
      <c r="G401" s="29"/>
      <c r="H401" s="31">
        <f t="shared" si="19"/>
        <v>0</v>
      </c>
      <c r="I401" s="12" t="s">
        <v>190</v>
      </c>
    </row>
    <row r="402" spans="1:9" ht="10.5" customHeight="1">
      <c r="A402" s="13" t="s">
        <v>50</v>
      </c>
      <c r="B402" s="28">
        <v>1</v>
      </c>
      <c r="C402" s="29"/>
      <c r="D402" s="29"/>
      <c r="E402" s="31"/>
      <c r="F402" s="21"/>
      <c r="G402" s="29"/>
      <c r="H402" s="20">
        <f t="shared" si="19"/>
        <v>0</v>
      </c>
      <c r="I402" s="13" t="s">
        <v>50</v>
      </c>
    </row>
    <row r="403" spans="1:9" ht="10.5" customHeight="1">
      <c r="A403" s="13" t="s">
        <v>42</v>
      </c>
      <c r="B403" s="28"/>
      <c r="C403" s="29"/>
      <c r="D403" s="29"/>
      <c r="E403" s="31">
        <v>8</v>
      </c>
      <c r="F403" s="21"/>
      <c r="G403" s="29"/>
      <c r="H403" s="20">
        <f t="shared" si="19"/>
        <v>8</v>
      </c>
      <c r="I403" s="13" t="s">
        <v>42</v>
      </c>
    </row>
    <row r="404" spans="1:9" ht="10.5" customHeight="1">
      <c r="A404" s="13" t="s">
        <v>93</v>
      </c>
      <c r="B404" s="28"/>
      <c r="C404" s="29"/>
      <c r="D404" s="29"/>
      <c r="E404" s="31">
        <v>6</v>
      </c>
      <c r="F404" s="21"/>
      <c r="G404" s="29"/>
      <c r="H404" s="20">
        <f t="shared" si="19"/>
        <v>6</v>
      </c>
      <c r="I404" s="13" t="s">
        <v>148</v>
      </c>
    </row>
    <row r="405" spans="5:8" ht="10.5" customHeight="1">
      <c r="E405" s="35"/>
      <c r="F405" s="21"/>
      <c r="H405" s="35"/>
    </row>
    <row r="406" spans="1:10" ht="10.5" customHeight="1">
      <c r="A406" s="38" t="s">
        <v>122</v>
      </c>
      <c r="E406" s="35"/>
      <c r="F406" s="21"/>
      <c r="H406" s="35"/>
      <c r="I406" s="13"/>
      <c r="J406" s="16" t="s">
        <v>1</v>
      </c>
    </row>
    <row r="407" spans="1:10" ht="10.5" customHeight="1">
      <c r="A407" s="13" t="s">
        <v>91</v>
      </c>
      <c r="C407" s="16" t="s">
        <v>250</v>
      </c>
      <c r="E407" s="35"/>
      <c r="F407" s="21"/>
      <c r="H407" s="20">
        <f aca="true" t="shared" si="20" ref="H407:H425">+E407</f>
        <v>0</v>
      </c>
      <c r="I407" s="13" t="s">
        <v>91</v>
      </c>
      <c r="J407" s="16" t="s">
        <v>1</v>
      </c>
    </row>
    <row r="408" spans="1:10" ht="10.5" customHeight="1">
      <c r="A408" s="13" t="s">
        <v>51</v>
      </c>
      <c r="B408" s="18">
        <v>4</v>
      </c>
      <c r="E408" s="35">
        <v>7</v>
      </c>
      <c r="F408" s="21"/>
      <c r="H408" s="20">
        <f t="shared" si="20"/>
        <v>7</v>
      </c>
      <c r="I408" s="13" t="s">
        <v>51</v>
      </c>
      <c r="J408" s="16" t="s">
        <v>1</v>
      </c>
    </row>
    <row r="409" spans="1:10" ht="10.5" customHeight="1">
      <c r="A409" s="13" t="s">
        <v>43</v>
      </c>
      <c r="B409" s="18">
        <v>3</v>
      </c>
      <c r="E409" s="35">
        <v>12</v>
      </c>
      <c r="F409" s="21"/>
      <c r="H409" s="20">
        <f t="shared" si="20"/>
        <v>12</v>
      </c>
      <c r="I409" s="13" t="s">
        <v>43</v>
      </c>
      <c r="J409" s="16" t="s">
        <v>1</v>
      </c>
    </row>
    <row r="410" spans="1:10" ht="10.5" customHeight="1">
      <c r="A410" s="13" t="s">
        <v>35</v>
      </c>
      <c r="B410" s="18">
        <v>2</v>
      </c>
      <c r="E410" s="35"/>
      <c r="F410" s="21"/>
      <c r="H410" s="20">
        <f t="shared" si="20"/>
        <v>0</v>
      </c>
      <c r="I410" s="13" t="s">
        <v>35</v>
      </c>
      <c r="J410" s="16" t="s">
        <v>1</v>
      </c>
    </row>
    <row r="411" spans="1:10" ht="10.5" customHeight="1">
      <c r="A411" s="13" t="s">
        <v>49</v>
      </c>
      <c r="E411" s="35">
        <v>2</v>
      </c>
      <c r="F411" s="21"/>
      <c r="H411" s="20">
        <f t="shared" si="20"/>
        <v>2</v>
      </c>
      <c r="I411" s="13" t="s">
        <v>49</v>
      </c>
      <c r="J411" s="16" t="s">
        <v>1</v>
      </c>
    </row>
    <row r="412" spans="1:10" ht="10.5" customHeight="1">
      <c r="A412" s="13" t="s">
        <v>65</v>
      </c>
      <c r="D412" s="16" t="s">
        <v>251</v>
      </c>
      <c r="E412" s="35"/>
      <c r="F412" s="21"/>
      <c r="H412" s="20">
        <f t="shared" si="20"/>
        <v>0</v>
      </c>
      <c r="I412" s="13" t="s">
        <v>65</v>
      </c>
      <c r="J412" s="16" t="s">
        <v>1</v>
      </c>
    </row>
    <row r="413" spans="1:10" ht="10.5" customHeight="1">
      <c r="A413" s="13" t="s">
        <v>53</v>
      </c>
      <c r="B413" s="18">
        <v>1</v>
      </c>
      <c r="E413" s="35">
        <v>3</v>
      </c>
      <c r="F413" s="21"/>
      <c r="H413" s="20">
        <f t="shared" si="20"/>
        <v>3</v>
      </c>
      <c r="I413" s="13" t="s">
        <v>53</v>
      </c>
      <c r="J413" s="16" t="s">
        <v>1</v>
      </c>
    </row>
    <row r="414" spans="1:10" ht="10.5" customHeight="1">
      <c r="A414" s="13" t="s">
        <v>22</v>
      </c>
      <c r="C414" s="16" t="s">
        <v>253</v>
      </c>
      <c r="D414" s="16" t="s">
        <v>252</v>
      </c>
      <c r="E414" s="35"/>
      <c r="F414" s="21"/>
      <c r="G414" s="16" t="s">
        <v>253</v>
      </c>
      <c r="H414" s="20">
        <f t="shared" si="20"/>
        <v>0</v>
      </c>
      <c r="I414" s="13" t="s">
        <v>22</v>
      </c>
      <c r="J414" s="16" t="s">
        <v>1</v>
      </c>
    </row>
    <row r="415" spans="1:10" ht="10.5" customHeight="1">
      <c r="A415" s="13" t="s">
        <v>44</v>
      </c>
      <c r="B415" s="18">
        <v>1</v>
      </c>
      <c r="C415" s="16" t="s">
        <v>254</v>
      </c>
      <c r="E415" s="35">
        <v>8</v>
      </c>
      <c r="F415" s="21">
        <v>1</v>
      </c>
      <c r="H415" s="20">
        <f t="shared" si="20"/>
        <v>8</v>
      </c>
      <c r="I415" s="13" t="s">
        <v>44</v>
      </c>
      <c r="J415" s="16" t="s">
        <v>1</v>
      </c>
    </row>
    <row r="416" spans="1:10" ht="10.5" customHeight="1">
      <c r="A416" s="13" t="s">
        <v>37</v>
      </c>
      <c r="B416" s="18">
        <v>3</v>
      </c>
      <c r="E416" s="35"/>
      <c r="F416" s="21"/>
      <c r="H416" s="20">
        <f t="shared" si="20"/>
        <v>0</v>
      </c>
      <c r="I416" s="13" t="s">
        <v>37</v>
      </c>
      <c r="J416" s="16" t="s">
        <v>1</v>
      </c>
    </row>
    <row r="417" spans="1:9" ht="10.5" customHeight="1">
      <c r="A417" s="22" t="s">
        <v>45</v>
      </c>
      <c r="B417" s="28"/>
      <c r="C417" s="29"/>
      <c r="D417" s="29"/>
      <c r="E417" s="31">
        <v>9</v>
      </c>
      <c r="F417" s="21"/>
      <c r="G417" s="29"/>
      <c r="H417" s="20">
        <f t="shared" si="20"/>
        <v>9</v>
      </c>
      <c r="I417" s="22" t="s">
        <v>45</v>
      </c>
    </row>
    <row r="418" spans="1:10" ht="10.5" customHeight="1">
      <c r="A418" s="13" t="s">
        <v>24</v>
      </c>
      <c r="B418" s="18">
        <v>1</v>
      </c>
      <c r="C418" s="16" t="s">
        <v>129</v>
      </c>
      <c r="E418" s="35">
        <v>11</v>
      </c>
      <c r="F418" s="21"/>
      <c r="H418" s="20">
        <f t="shared" si="20"/>
        <v>11</v>
      </c>
      <c r="I418" s="13" t="s">
        <v>24</v>
      </c>
      <c r="J418" s="16" t="s">
        <v>1</v>
      </c>
    </row>
    <row r="419" spans="1:10" ht="10.5" customHeight="1">
      <c r="A419" s="13" t="s">
        <v>92</v>
      </c>
      <c r="B419" s="18">
        <v>3</v>
      </c>
      <c r="D419" s="16" t="s">
        <v>255</v>
      </c>
      <c r="E419" s="35"/>
      <c r="F419" s="21"/>
      <c r="H419" s="20">
        <f t="shared" si="20"/>
        <v>0</v>
      </c>
      <c r="I419" s="13" t="s">
        <v>92</v>
      </c>
      <c r="J419" s="16" t="s">
        <v>1</v>
      </c>
    </row>
    <row r="420" spans="1:10" ht="10.5" customHeight="1">
      <c r="A420" s="13" t="s">
        <v>60</v>
      </c>
      <c r="B420" s="18">
        <v>6</v>
      </c>
      <c r="E420" s="35"/>
      <c r="F420" s="21"/>
      <c r="H420" s="20">
        <f t="shared" si="20"/>
        <v>0</v>
      </c>
      <c r="I420" s="13" t="s">
        <v>60</v>
      </c>
      <c r="J420" s="16" t="s">
        <v>1</v>
      </c>
    </row>
    <row r="421" spans="1:10" ht="10.5" customHeight="1">
      <c r="A421" s="13" t="s">
        <v>42</v>
      </c>
      <c r="B421" s="18">
        <v>1</v>
      </c>
      <c r="E421" s="35">
        <v>2</v>
      </c>
      <c r="F421" s="21"/>
      <c r="H421" s="20">
        <f t="shared" si="20"/>
        <v>2</v>
      </c>
      <c r="I421" s="13" t="s">
        <v>42</v>
      </c>
      <c r="J421" s="16" t="s">
        <v>1</v>
      </c>
    </row>
    <row r="422" spans="1:10" ht="10.5" customHeight="1">
      <c r="A422" s="13" t="s">
        <v>93</v>
      </c>
      <c r="B422" s="18">
        <v>1</v>
      </c>
      <c r="E422" s="35">
        <v>2</v>
      </c>
      <c r="F422" s="21"/>
      <c r="H422" s="20">
        <f t="shared" si="20"/>
        <v>2</v>
      </c>
      <c r="I422" s="13" t="s">
        <v>93</v>
      </c>
      <c r="J422" s="16" t="s">
        <v>1</v>
      </c>
    </row>
    <row r="423" spans="1:10" ht="10.5" customHeight="1">
      <c r="A423" s="13" t="s">
        <v>29</v>
      </c>
      <c r="E423" s="35">
        <v>2</v>
      </c>
      <c r="F423" s="21"/>
      <c r="H423" s="20">
        <f t="shared" si="20"/>
        <v>2</v>
      </c>
      <c r="I423" s="13" t="s">
        <v>29</v>
      </c>
      <c r="J423" s="16" t="s">
        <v>1</v>
      </c>
    </row>
    <row r="424" spans="1:10" ht="10.5" customHeight="1">
      <c r="A424" s="13" t="s">
        <v>30</v>
      </c>
      <c r="E424" s="35">
        <v>3</v>
      </c>
      <c r="F424" s="21"/>
      <c r="H424" s="20">
        <f t="shared" si="20"/>
        <v>3</v>
      </c>
      <c r="I424" s="13" t="s">
        <v>30</v>
      </c>
      <c r="J424" s="16" t="s">
        <v>1</v>
      </c>
    </row>
    <row r="425" spans="1:10" ht="10.5" customHeight="1">
      <c r="A425" s="13" t="s">
        <v>31</v>
      </c>
      <c r="E425" s="35">
        <v>2</v>
      </c>
      <c r="F425" s="21"/>
      <c r="H425" s="20">
        <f t="shared" si="20"/>
        <v>2</v>
      </c>
      <c r="I425" s="13" t="s">
        <v>31</v>
      </c>
      <c r="J425" s="16" t="s">
        <v>1</v>
      </c>
    </row>
    <row r="426" spans="1:9" ht="10.5" customHeight="1">
      <c r="A426" s="41" t="s">
        <v>306</v>
      </c>
      <c r="B426" s="28"/>
      <c r="C426" s="29"/>
      <c r="D426" s="29"/>
      <c r="E426" s="31"/>
      <c r="F426" s="21"/>
      <c r="G426" s="29"/>
      <c r="H426" s="31"/>
      <c r="I426" s="13"/>
    </row>
    <row r="427" spans="1:9" ht="10.5" customHeight="1">
      <c r="A427" s="13" t="s">
        <v>51</v>
      </c>
      <c r="B427" s="28"/>
      <c r="C427" s="29"/>
      <c r="D427" s="29"/>
      <c r="E427" s="31">
        <v>2</v>
      </c>
      <c r="F427" s="21"/>
      <c r="G427" s="29"/>
      <c r="H427" s="20">
        <f aca="true" t="shared" si="21" ref="H427:H440">+E427</f>
        <v>2</v>
      </c>
      <c r="I427" s="13" t="s">
        <v>51</v>
      </c>
    </row>
    <row r="428" spans="1:9" ht="10.5" customHeight="1">
      <c r="A428" s="13" t="s">
        <v>52</v>
      </c>
      <c r="B428" s="28"/>
      <c r="C428" s="29"/>
      <c r="D428" s="29"/>
      <c r="E428" s="31">
        <v>2</v>
      </c>
      <c r="F428" s="21"/>
      <c r="G428" s="29"/>
      <c r="H428" s="20">
        <f t="shared" si="21"/>
        <v>2</v>
      </c>
      <c r="I428" s="13" t="s">
        <v>52</v>
      </c>
    </row>
    <row r="429" spans="1:9" ht="10.5" customHeight="1">
      <c r="A429" s="13" t="s">
        <v>35</v>
      </c>
      <c r="B429" s="28"/>
      <c r="C429" s="29"/>
      <c r="D429" s="29"/>
      <c r="E429" s="31">
        <v>2</v>
      </c>
      <c r="F429" s="21"/>
      <c r="G429" s="29"/>
      <c r="H429" s="20">
        <f t="shared" si="21"/>
        <v>2</v>
      </c>
      <c r="I429" s="13" t="s">
        <v>35</v>
      </c>
    </row>
    <row r="430" spans="1:9" ht="10.5" customHeight="1">
      <c r="A430" s="47" t="s">
        <v>65</v>
      </c>
      <c r="B430" s="28"/>
      <c r="C430" s="12"/>
      <c r="D430" s="29" t="s">
        <v>258</v>
      </c>
      <c r="E430" s="31"/>
      <c r="F430" s="21"/>
      <c r="G430" s="29"/>
      <c r="H430" s="44">
        <f t="shared" si="21"/>
        <v>0</v>
      </c>
      <c r="I430" s="45" t="s">
        <v>138</v>
      </c>
    </row>
    <row r="431" spans="1:9" ht="10.5" customHeight="1">
      <c r="A431" s="13" t="s">
        <v>53</v>
      </c>
      <c r="B431" s="28"/>
      <c r="C431" s="29"/>
      <c r="D431" s="29"/>
      <c r="E431" s="31">
        <v>3</v>
      </c>
      <c r="F431" s="21"/>
      <c r="G431" s="29"/>
      <c r="H431" s="20">
        <f t="shared" si="21"/>
        <v>3</v>
      </c>
      <c r="I431" s="13" t="s">
        <v>53</v>
      </c>
    </row>
    <row r="432" spans="1:10" ht="10.5" customHeight="1">
      <c r="A432" s="13" t="s">
        <v>22</v>
      </c>
      <c r="E432" s="35"/>
      <c r="F432" s="21"/>
      <c r="H432" s="20">
        <f t="shared" si="21"/>
        <v>0</v>
      </c>
      <c r="I432" s="13" t="s">
        <v>22</v>
      </c>
      <c r="J432" s="16" t="s">
        <v>1</v>
      </c>
    </row>
    <row r="433" spans="1:9" ht="10.5" customHeight="1">
      <c r="A433" s="47" t="s">
        <v>44</v>
      </c>
      <c r="B433" s="28"/>
      <c r="C433" s="12"/>
      <c r="D433" s="29"/>
      <c r="E433" s="31">
        <v>3</v>
      </c>
      <c r="F433" s="21"/>
      <c r="G433" s="29"/>
      <c r="H433" s="44">
        <f t="shared" si="21"/>
        <v>3</v>
      </c>
      <c r="I433" s="45" t="s">
        <v>151</v>
      </c>
    </row>
    <row r="434" spans="1:9" ht="10.5" customHeight="1">
      <c r="A434" s="22" t="s">
        <v>37</v>
      </c>
      <c r="B434" s="28"/>
      <c r="C434" s="29"/>
      <c r="D434" s="29"/>
      <c r="E434" s="31">
        <v>3</v>
      </c>
      <c r="F434" s="21"/>
      <c r="G434" s="29"/>
      <c r="H434" s="20">
        <f t="shared" si="21"/>
        <v>3</v>
      </c>
      <c r="I434" s="22" t="s">
        <v>37</v>
      </c>
    </row>
    <row r="435" spans="1:9" ht="10.5" customHeight="1">
      <c r="A435" s="22" t="s">
        <v>45</v>
      </c>
      <c r="B435" s="28"/>
      <c r="C435" s="29"/>
      <c r="D435" s="29"/>
      <c r="E435" s="31"/>
      <c r="F435" s="21"/>
      <c r="G435" s="29"/>
      <c r="H435" s="20">
        <f t="shared" si="21"/>
        <v>0</v>
      </c>
      <c r="I435" s="22" t="s">
        <v>45</v>
      </c>
    </row>
    <row r="436" spans="1:9" ht="10.5" customHeight="1">
      <c r="A436" s="22" t="s">
        <v>24</v>
      </c>
      <c r="B436" s="28"/>
      <c r="C436" s="29"/>
      <c r="D436" s="29"/>
      <c r="E436" s="31">
        <v>3</v>
      </c>
      <c r="F436" s="21"/>
      <c r="G436" s="29"/>
      <c r="H436" s="20">
        <f t="shared" si="21"/>
        <v>3</v>
      </c>
      <c r="I436" s="48" t="s">
        <v>24</v>
      </c>
    </row>
    <row r="437" spans="1:9" ht="10.5" customHeight="1">
      <c r="A437" s="12" t="s">
        <v>92</v>
      </c>
      <c r="B437" s="28"/>
      <c r="C437" s="29"/>
      <c r="D437" s="29" t="s">
        <v>248</v>
      </c>
      <c r="E437" s="31"/>
      <c r="F437" s="34"/>
      <c r="G437" s="29"/>
      <c r="H437" s="31">
        <f t="shared" si="21"/>
        <v>0</v>
      </c>
      <c r="I437" s="12" t="s">
        <v>190</v>
      </c>
    </row>
    <row r="438" spans="1:9" ht="10.5" customHeight="1">
      <c r="A438" s="13" t="s">
        <v>50</v>
      </c>
      <c r="B438" s="28"/>
      <c r="C438" s="29"/>
      <c r="D438" s="29"/>
      <c r="E438" s="31">
        <v>6</v>
      </c>
      <c r="F438" s="21"/>
      <c r="G438" s="29"/>
      <c r="H438" s="20">
        <f t="shared" si="21"/>
        <v>6</v>
      </c>
      <c r="I438" s="13" t="s">
        <v>50</v>
      </c>
    </row>
    <row r="439" spans="1:9" ht="10.5" customHeight="1">
      <c r="A439" s="13" t="s">
        <v>42</v>
      </c>
      <c r="B439" s="28"/>
      <c r="C439" s="29"/>
      <c r="D439" s="29"/>
      <c r="E439" s="31">
        <v>2</v>
      </c>
      <c r="F439" s="21"/>
      <c r="G439" s="29"/>
      <c r="H439" s="20">
        <f t="shared" si="21"/>
        <v>2</v>
      </c>
      <c r="I439" s="13" t="s">
        <v>42</v>
      </c>
    </row>
    <row r="440" spans="1:9" ht="10.5" customHeight="1">
      <c r="A440" s="13" t="s">
        <v>93</v>
      </c>
      <c r="B440" s="28"/>
      <c r="C440" s="29"/>
      <c r="D440" s="29"/>
      <c r="E440" s="31">
        <v>2</v>
      </c>
      <c r="F440" s="21"/>
      <c r="G440" s="29"/>
      <c r="H440" s="20">
        <f t="shared" si="21"/>
        <v>2</v>
      </c>
      <c r="I440" s="13" t="s">
        <v>56</v>
      </c>
    </row>
    <row r="441" spans="1:10" ht="10.5" customHeight="1">
      <c r="A441" s="38" t="s">
        <v>123</v>
      </c>
      <c r="E441" s="35"/>
      <c r="F441" s="21"/>
      <c r="H441" s="35"/>
      <c r="I441" s="13"/>
      <c r="J441" s="16" t="s">
        <v>1</v>
      </c>
    </row>
    <row r="442" spans="1:10" ht="10.5" customHeight="1">
      <c r="A442" s="13" t="s">
        <v>51</v>
      </c>
      <c r="B442" s="18">
        <v>1</v>
      </c>
      <c r="E442" s="35">
        <v>6</v>
      </c>
      <c r="F442" s="21"/>
      <c r="H442" s="20">
        <f aca="true" t="shared" si="22" ref="H442:H449">+E442</f>
        <v>6</v>
      </c>
      <c r="I442" s="13" t="s">
        <v>51</v>
      </c>
      <c r="J442" s="16" t="s">
        <v>1</v>
      </c>
    </row>
    <row r="443" spans="1:10" ht="10.5" customHeight="1">
      <c r="A443" s="13" t="s">
        <v>43</v>
      </c>
      <c r="C443" s="16" t="s">
        <v>47</v>
      </c>
      <c r="E443" s="35">
        <v>6</v>
      </c>
      <c r="F443" s="21"/>
      <c r="H443" s="20">
        <f t="shared" si="22"/>
        <v>6</v>
      </c>
      <c r="I443" s="13" t="s">
        <v>43</v>
      </c>
      <c r="J443" s="16" t="s">
        <v>1</v>
      </c>
    </row>
    <row r="444" spans="1:10" ht="10.5" customHeight="1">
      <c r="A444" s="13" t="s">
        <v>22</v>
      </c>
      <c r="D444" s="16" t="s">
        <v>256</v>
      </c>
      <c r="E444" s="35">
        <v>2</v>
      </c>
      <c r="F444" s="21"/>
      <c r="H444" s="20">
        <f t="shared" si="22"/>
        <v>2</v>
      </c>
      <c r="I444" s="13" t="s">
        <v>22</v>
      </c>
      <c r="J444" s="16" t="s">
        <v>1</v>
      </c>
    </row>
    <row r="445" spans="1:10" ht="10.5" customHeight="1">
      <c r="A445" s="13" t="s">
        <v>44</v>
      </c>
      <c r="E445" s="35">
        <v>4</v>
      </c>
      <c r="F445" s="21"/>
      <c r="H445" s="20">
        <f t="shared" si="22"/>
        <v>4</v>
      </c>
      <c r="I445" s="13" t="s">
        <v>44</v>
      </c>
      <c r="J445" s="16" t="s">
        <v>1</v>
      </c>
    </row>
    <row r="446" spans="1:10" ht="10.5" customHeight="1">
      <c r="A446" s="13" t="s">
        <v>37</v>
      </c>
      <c r="E446" s="35">
        <v>12</v>
      </c>
      <c r="F446" s="21"/>
      <c r="H446" s="20">
        <f t="shared" si="22"/>
        <v>12</v>
      </c>
      <c r="I446" s="13" t="s">
        <v>37</v>
      </c>
      <c r="J446" s="16" t="s">
        <v>1</v>
      </c>
    </row>
    <row r="447" spans="1:10" ht="10.5" customHeight="1">
      <c r="A447" s="13" t="s">
        <v>92</v>
      </c>
      <c r="C447" s="16" t="s">
        <v>257</v>
      </c>
      <c r="E447" s="35"/>
      <c r="F447" s="21"/>
      <c r="H447" s="20">
        <f t="shared" si="22"/>
        <v>0</v>
      </c>
      <c r="I447" s="13" t="s">
        <v>92</v>
      </c>
      <c r="J447" s="16" t="s">
        <v>1</v>
      </c>
    </row>
    <row r="448" spans="1:10" ht="10.5" customHeight="1">
      <c r="A448" s="13" t="s">
        <v>60</v>
      </c>
      <c r="B448" s="18">
        <v>1</v>
      </c>
      <c r="E448" s="35">
        <v>4</v>
      </c>
      <c r="F448" s="21" t="s">
        <v>308</v>
      </c>
      <c r="H448" s="20">
        <f t="shared" si="22"/>
        <v>4</v>
      </c>
      <c r="I448" s="13" t="s">
        <v>60</v>
      </c>
      <c r="J448" s="16" t="s">
        <v>1</v>
      </c>
    </row>
    <row r="449" spans="1:10" ht="10.5" customHeight="1">
      <c r="A449" s="13" t="s">
        <v>42</v>
      </c>
      <c r="E449" s="35">
        <v>3</v>
      </c>
      <c r="F449" s="21"/>
      <c r="H449" s="20">
        <f t="shared" si="22"/>
        <v>3</v>
      </c>
      <c r="I449" s="13" t="s">
        <v>42</v>
      </c>
      <c r="J449" s="16" t="s">
        <v>1</v>
      </c>
    </row>
    <row r="450" spans="1:9" ht="10.5" customHeight="1">
      <c r="A450" s="13"/>
      <c r="E450" s="35"/>
      <c r="F450" s="21"/>
      <c r="H450" s="20"/>
      <c r="I450" s="13"/>
    </row>
    <row r="451" spans="1:10" ht="10.5" customHeight="1">
      <c r="A451" s="38" t="s">
        <v>124</v>
      </c>
      <c r="E451" s="35"/>
      <c r="F451" s="21"/>
      <c r="H451" s="35"/>
      <c r="I451" s="13"/>
      <c r="J451" s="16" t="s">
        <v>1</v>
      </c>
    </row>
    <row r="452" spans="1:10" ht="10.5" customHeight="1">
      <c r="A452" s="13"/>
      <c r="B452" s="36" t="s">
        <v>2</v>
      </c>
      <c r="C452" s="12" t="s">
        <v>3</v>
      </c>
      <c r="D452" s="12" t="s">
        <v>4</v>
      </c>
      <c r="E452" s="15" t="s">
        <v>5</v>
      </c>
      <c r="F452" s="14" t="s">
        <v>2</v>
      </c>
      <c r="G452" s="12" t="s">
        <v>3</v>
      </c>
      <c r="H452" s="15" t="s">
        <v>5</v>
      </c>
      <c r="I452" s="13"/>
      <c r="J452" s="16" t="s">
        <v>1</v>
      </c>
    </row>
    <row r="453" spans="1:9" ht="10.5" customHeight="1">
      <c r="A453" s="13" t="s">
        <v>71</v>
      </c>
      <c r="B453" s="18">
        <v>12</v>
      </c>
      <c r="E453" s="35">
        <v>3</v>
      </c>
      <c r="F453" s="21"/>
      <c r="H453" s="20">
        <f aca="true" t="shared" si="23" ref="H453:H472">+E453</f>
        <v>3</v>
      </c>
      <c r="I453" s="13" t="s">
        <v>71</v>
      </c>
    </row>
    <row r="454" spans="1:10" ht="10.5" customHeight="1">
      <c r="A454" s="13" t="s">
        <v>43</v>
      </c>
      <c r="B454" s="18">
        <v>2</v>
      </c>
      <c r="C454" s="16" t="s">
        <v>140</v>
      </c>
      <c r="D454" s="16" t="s">
        <v>294</v>
      </c>
      <c r="E454" s="35">
        <v>12</v>
      </c>
      <c r="F454" s="21"/>
      <c r="H454" s="20">
        <f t="shared" si="23"/>
        <v>12</v>
      </c>
      <c r="I454" s="13" t="s">
        <v>43</v>
      </c>
      <c r="J454" s="16" t="s">
        <v>1</v>
      </c>
    </row>
    <row r="455" spans="1:19" s="25" customFormat="1" ht="10.5" customHeight="1">
      <c r="A455" s="13" t="s">
        <v>61</v>
      </c>
      <c r="B455" s="18">
        <v>9</v>
      </c>
      <c r="C455" s="16"/>
      <c r="D455" s="16"/>
      <c r="E455" s="35">
        <v>7</v>
      </c>
      <c r="F455" s="21" t="s">
        <v>308</v>
      </c>
      <c r="G455" s="16"/>
      <c r="H455" s="20">
        <f t="shared" si="23"/>
        <v>7</v>
      </c>
      <c r="I455" s="13" t="s">
        <v>61</v>
      </c>
      <c r="J455" s="16" t="s">
        <v>1</v>
      </c>
      <c r="K455" s="29"/>
      <c r="L455" s="29"/>
      <c r="M455" s="12"/>
      <c r="N455" s="12"/>
      <c r="O455" s="12"/>
      <c r="P455" s="12"/>
      <c r="Q455" s="12"/>
      <c r="R455" s="12"/>
      <c r="S455" s="12"/>
    </row>
    <row r="456" spans="1:10" ht="10.5" customHeight="1">
      <c r="A456" s="13" t="s">
        <v>35</v>
      </c>
      <c r="B456" s="18">
        <v>7</v>
      </c>
      <c r="E456" s="35"/>
      <c r="F456" s="21"/>
      <c r="H456" s="20">
        <f t="shared" si="23"/>
        <v>0</v>
      </c>
      <c r="I456" s="13" t="s">
        <v>35</v>
      </c>
      <c r="J456" s="16" t="s">
        <v>1</v>
      </c>
    </row>
    <row r="457" spans="1:10" ht="10.5" customHeight="1">
      <c r="A457" s="13" t="s">
        <v>63</v>
      </c>
      <c r="B457" s="18">
        <v>3</v>
      </c>
      <c r="C457" s="16" t="s">
        <v>40</v>
      </c>
      <c r="D457" s="16" t="s">
        <v>296</v>
      </c>
      <c r="E457" s="35"/>
      <c r="F457" s="21">
        <v>1</v>
      </c>
      <c r="H457" s="20">
        <f t="shared" si="23"/>
        <v>0</v>
      </c>
      <c r="I457" s="13" t="s">
        <v>63</v>
      </c>
      <c r="J457" s="16" t="s">
        <v>1</v>
      </c>
    </row>
    <row r="458" spans="1:10" ht="10.5" customHeight="1">
      <c r="A458" s="13" t="s">
        <v>64</v>
      </c>
      <c r="B458" s="18">
        <v>5</v>
      </c>
      <c r="C458" s="16" t="s">
        <v>40</v>
      </c>
      <c r="E458" s="35">
        <v>9</v>
      </c>
      <c r="F458" s="21"/>
      <c r="H458" s="20">
        <f t="shared" si="23"/>
        <v>9</v>
      </c>
      <c r="I458" s="13" t="s">
        <v>64</v>
      </c>
      <c r="J458" s="16" t="s">
        <v>1</v>
      </c>
    </row>
    <row r="459" spans="1:10" ht="10.5" customHeight="1">
      <c r="A459" s="13" t="s">
        <v>65</v>
      </c>
      <c r="B459" s="18">
        <v>4</v>
      </c>
      <c r="C459" s="16" t="s">
        <v>141</v>
      </c>
      <c r="E459" s="35">
        <v>3</v>
      </c>
      <c r="F459" s="21"/>
      <c r="H459" s="20">
        <f t="shared" si="23"/>
        <v>3</v>
      </c>
      <c r="I459" s="13" t="s">
        <v>65</v>
      </c>
      <c r="J459" s="16" t="s">
        <v>1</v>
      </c>
    </row>
    <row r="460" spans="1:10" ht="10.5" customHeight="1">
      <c r="A460" s="13" t="s">
        <v>22</v>
      </c>
      <c r="B460" s="18">
        <v>8</v>
      </c>
      <c r="E460" s="35">
        <v>2</v>
      </c>
      <c r="F460" s="21"/>
      <c r="H460" s="20">
        <f t="shared" si="23"/>
        <v>2</v>
      </c>
      <c r="I460" s="13" t="s">
        <v>22</v>
      </c>
      <c r="J460" s="16" t="s">
        <v>1</v>
      </c>
    </row>
    <row r="461" spans="1:10" ht="10.5" customHeight="1">
      <c r="A461" s="13" t="s">
        <v>37</v>
      </c>
      <c r="B461" s="18">
        <v>9</v>
      </c>
      <c r="C461" s="16" t="s">
        <v>295</v>
      </c>
      <c r="E461" s="35">
        <v>4</v>
      </c>
      <c r="F461" s="21">
        <v>2</v>
      </c>
      <c r="H461" s="20">
        <f t="shared" si="23"/>
        <v>4</v>
      </c>
      <c r="I461" s="13" t="s">
        <v>37</v>
      </c>
      <c r="J461" s="16" t="s">
        <v>1</v>
      </c>
    </row>
    <row r="462" spans="1:10" ht="10.5" customHeight="1">
      <c r="A462" s="13" t="s">
        <v>38</v>
      </c>
      <c r="B462" s="18">
        <v>13</v>
      </c>
      <c r="C462" s="16" t="s">
        <v>40</v>
      </c>
      <c r="E462" s="35">
        <v>8</v>
      </c>
      <c r="F462" s="21"/>
      <c r="H462" s="20">
        <f t="shared" si="23"/>
        <v>8</v>
      </c>
      <c r="I462" s="13" t="s">
        <v>38</v>
      </c>
      <c r="J462" s="16" t="s">
        <v>1</v>
      </c>
    </row>
    <row r="463" spans="1:10" ht="10.5" customHeight="1">
      <c r="A463" s="13" t="s">
        <v>92</v>
      </c>
      <c r="C463" s="16" t="s">
        <v>323</v>
      </c>
      <c r="E463" s="35"/>
      <c r="F463" s="21"/>
      <c r="H463" s="20">
        <f t="shared" si="23"/>
        <v>0</v>
      </c>
      <c r="I463" s="13" t="s">
        <v>92</v>
      </c>
      <c r="J463" s="16" t="s">
        <v>1</v>
      </c>
    </row>
    <row r="464" spans="1:10" ht="10.5" customHeight="1">
      <c r="A464" s="13" t="s">
        <v>60</v>
      </c>
      <c r="B464" s="18">
        <v>19</v>
      </c>
      <c r="C464" s="16" t="s">
        <v>140</v>
      </c>
      <c r="E464" s="35">
        <v>1</v>
      </c>
      <c r="F464" s="21">
        <v>2</v>
      </c>
      <c r="H464" s="20">
        <f t="shared" si="23"/>
        <v>1</v>
      </c>
      <c r="I464" s="13" t="s">
        <v>60</v>
      </c>
      <c r="J464" s="16" t="s">
        <v>1</v>
      </c>
    </row>
    <row r="465" spans="1:10" ht="10.5" customHeight="1">
      <c r="A465" s="13" t="s">
        <v>42</v>
      </c>
      <c r="B465" s="18">
        <v>3</v>
      </c>
      <c r="E465" s="35">
        <v>6</v>
      </c>
      <c r="F465" s="21"/>
      <c r="H465" s="20">
        <f t="shared" si="23"/>
        <v>6</v>
      </c>
      <c r="I465" s="13" t="s">
        <v>42</v>
      </c>
      <c r="J465" s="16" t="s">
        <v>1</v>
      </c>
    </row>
    <row r="466" spans="1:10" ht="10.5" customHeight="1">
      <c r="A466" s="13" t="s">
        <v>96</v>
      </c>
      <c r="B466" s="18">
        <v>5</v>
      </c>
      <c r="E466" s="35"/>
      <c r="F466" s="21" t="s">
        <v>308</v>
      </c>
      <c r="H466" s="20">
        <f t="shared" si="23"/>
        <v>0</v>
      </c>
      <c r="I466" s="13" t="s">
        <v>96</v>
      </c>
      <c r="J466" s="16" t="s">
        <v>1</v>
      </c>
    </row>
    <row r="467" spans="1:10" ht="10.5" customHeight="1">
      <c r="A467" s="13" t="s">
        <v>74</v>
      </c>
      <c r="B467" s="18">
        <v>5</v>
      </c>
      <c r="E467" s="35">
        <v>6</v>
      </c>
      <c r="F467" s="21" t="s">
        <v>308</v>
      </c>
      <c r="H467" s="20">
        <f t="shared" si="23"/>
        <v>6</v>
      </c>
      <c r="I467" s="13" t="s">
        <v>74</v>
      </c>
      <c r="J467" s="16" t="s">
        <v>1</v>
      </c>
    </row>
    <row r="468" spans="1:10" ht="10.5" customHeight="1">
      <c r="A468" s="13" t="s">
        <v>68</v>
      </c>
      <c r="B468" s="18">
        <v>1</v>
      </c>
      <c r="E468" s="35">
        <v>1</v>
      </c>
      <c r="F468" s="21"/>
      <c r="H468" s="20">
        <f t="shared" si="23"/>
        <v>1</v>
      </c>
      <c r="I468" s="13" t="s">
        <v>68</v>
      </c>
      <c r="J468" s="16" t="s">
        <v>1</v>
      </c>
    </row>
    <row r="469" spans="1:10" ht="10.5" customHeight="1">
      <c r="A469" s="13" t="s">
        <v>69</v>
      </c>
      <c r="B469" s="18">
        <v>4</v>
      </c>
      <c r="C469" s="16" t="s">
        <v>158</v>
      </c>
      <c r="E469" s="35">
        <v>10</v>
      </c>
      <c r="F469" s="21"/>
      <c r="H469" s="20">
        <f t="shared" si="23"/>
        <v>10</v>
      </c>
      <c r="I469" s="13" t="s">
        <v>69</v>
      </c>
      <c r="J469" s="16" t="s">
        <v>1</v>
      </c>
    </row>
    <row r="470" spans="1:10" ht="10.5" customHeight="1">
      <c r="A470" s="13" t="s">
        <v>33</v>
      </c>
      <c r="B470" s="18">
        <v>1</v>
      </c>
      <c r="C470" s="16" t="s">
        <v>273</v>
      </c>
      <c r="E470" s="35"/>
      <c r="F470" s="21"/>
      <c r="H470" s="20">
        <f t="shared" si="23"/>
        <v>0</v>
      </c>
      <c r="I470" s="13" t="s">
        <v>33</v>
      </c>
      <c r="J470" s="16" t="s">
        <v>1</v>
      </c>
    </row>
    <row r="471" spans="1:10" ht="10.5" customHeight="1">
      <c r="A471" s="13" t="s">
        <v>97</v>
      </c>
      <c r="B471" s="18">
        <v>5</v>
      </c>
      <c r="E471" s="35">
        <v>1</v>
      </c>
      <c r="F471" s="21">
        <v>1</v>
      </c>
      <c r="H471" s="20">
        <f t="shared" si="23"/>
        <v>1</v>
      </c>
      <c r="I471" s="13" t="s">
        <v>97</v>
      </c>
      <c r="J471" s="16" t="s">
        <v>1</v>
      </c>
    </row>
    <row r="472" spans="1:10" ht="10.5" customHeight="1">
      <c r="A472" s="13" t="s">
        <v>70</v>
      </c>
      <c r="B472" s="18">
        <v>6</v>
      </c>
      <c r="E472" s="35">
        <v>8</v>
      </c>
      <c r="F472" s="21"/>
      <c r="H472" s="20">
        <f t="shared" si="23"/>
        <v>8</v>
      </c>
      <c r="I472" s="13" t="s">
        <v>70</v>
      </c>
      <c r="J472" s="16" t="s">
        <v>1</v>
      </c>
    </row>
    <row r="473" spans="5:8" ht="10.5" customHeight="1">
      <c r="E473" s="35"/>
      <c r="F473" s="21"/>
      <c r="H473" s="35"/>
    </row>
    <row r="474" spans="1:10" ht="10.5" customHeight="1">
      <c r="A474" s="38" t="s">
        <v>168</v>
      </c>
      <c r="E474" s="35"/>
      <c r="F474" s="21"/>
      <c r="H474" s="35"/>
      <c r="J474" s="16" t="s">
        <v>1</v>
      </c>
    </row>
    <row r="475" spans="1:8" ht="10.5" customHeight="1">
      <c r="A475" s="13"/>
      <c r="B475" s="36" t="s">
        <v>2</v>
      </c>
      <c r="C475" s="12" t="s">
        <v>3</v>
      </c>
      <c r="D475" s="12" t="s">
        <v>4</v>
      </c>
      <c r="E475" s="37" t="s">
        <v>5</v>
      </c>
      <c r="F475" s="14" t="s">
        <v>2</v>
      </c>
      <c r="G475" s="12" t="s">
        <v>3</v>
      </c>
      <c r="H475" s="37" t="s">
        <v>5</v>
      </c>
    </row>
    <row r="476" spans="1:9" ht="10.5" customHeight="1">
      <c r="A476" s="13" t="s">
        <v>85</v>
      </c>
      <c r="B476" s="36"/>
      <c r="C476" s="12"/>
      <c r="D476" s="12"/>
      <c r="E476" s="31"/>
      <c r="F476" s="14"/>
      <c r="G476" s="12"/>
      <c r="H476" s="20">
        <f aca="true" t="shared" si="24" ref="H476:H493">+E476</f>
        <v>0</v>
      </c>
      <c r="I476" s="12" t="str">
        <f>+A476</f>
        <v>A012 -</v>
      </c>
    </row>
    <row r="477" spans="1:10" ht="10.5" customHeight="1">
      <c r="A477" s="13" t="s">
        <v>71</v>
      </c>
      <c r="E477" s="35">
        <v>12</v>
      </c>
      <c r="F477" s="21"/>
      <c r="H477" s="20">
        <f t="shared" si="24"/>
        <v>12</v>
      </c>
      <c r="I477" s="13" t="s">
        <v>71</v>
      </c>
      <c r="J477" s="16" t="s">
        <v>1</v>
      </c>
    </row>
    <row r="478" spans="1:10" ht="10.5" customHeight="1">
      <c r="A478" s="13" t="s">
        <v>43</v>
      </c>
      <c r="C478" s="16" t="s">
        <v>243</v>
      </c>
      <c r="E478" s="35"/>
      <c r="F478" s="21"/>
      <c r="H478" s="20">
        <f t="shared" si="24"/>
        <v>0</v>
      </c>
      <c r="I478" s="13" t="s">
        <v>43</v>
      </c>
      <c r="J478" s="16" t="s">
        <v>1</v>
      </c>
    </row>
    <row r="479" spans="1:10" ht="10.5" customHeight="1">
      <c r="A479" s="13" t="s">
        <v>61</v>
      </c>
      <c r="B479" s="18">
        <v>3</v>
      </c>
      <c r="E479" s="35"/>
      <c r="F479" s="21"/>
      <c r="H479" s="20">
        <f t="shared" si="24"/>
        <v>0</v>
      </c>
      <c r="I479" s="13" t="s">
        <v>61</v>
      </c>
      <c r="J479" s="16" t="s">
        <v>1</v>
      </c>
    </row>
    <row r="480" spans="1:10" ht="10.5" customHeight="1">
      <c r="A480" s="13" t="s">
        <v>35</v>
      </c>
      <c r="B480" s="16"/>
      <c r="C480" s="54" t="s">
        <v>142</v>
      </c>
      <c r="E480" s="35"/>
      <c r="F480" s="21"/>
      <c r="H480" s="20">
        <f t="shared" si="24"/>
        <v>0</v>
      </c>
      <c r="I480" s="13" t="s">
        <v>35</v>
      </c>
      <c r="J480" s="16" t="s">
        <v>1</v>
      </c>
    </row>
    <row r="481" spans="1:9" ht="10.5" customHeight="1">
      <c r="A481" s="13" t="s">
        <v>143</v>
      </c>
      <c r="B481" s="16"/>
      <c r="C481" s="54"/>
      <c r="E481" s="35"/>
      <c r="F481" s="21"/>
      <c r="H481" s="20">
        <f t="shared" si="24"/>
        <v>0</v>
      </c>
      <c r="I481" s="13" t="s">
        <v>102</v>
      </c>
    </row>
    <row r="482" spans="1:10" ht="10.5" customHeight="1">
      <c r="A482" s="13" t="s">
        <v>65</v>
      </c>
      <c r="C482" s="16" t="s">
        <v>244</v>
      </c>
      <c r="E482" s="35"/>
      <c r="F482" s="21"/>
      <c r="H482" s="20">
        <f t="shared" si="24"/>
        <v>0</v>
      </c>
      <c r="I482" s="13" t="s">
        <v>65</v>
      </c>
      <c r="J482" s="16" t="s">
        <v>1</v>
      </c>
    </row>
    <row r="483" spans="1:9" ht="10.5" customHeight="1">
      <c r="A483" s="47" t="s">
        <v>104</v>
      </c>
      <c r="B483" s="44"/>
      <c r="C483" s="51"/>
      <c r="D483" s="51" t="s">
        <v>245</v>
      </c>
      <c r="E483" s="35">
        <v>3</v>
      </c>
      <c r="F483" s="21"/>
      <c r="G483" s="51"/>
      <c r="H483" s="20">
        <f t="shared" si="24"/>
        <v>3</v>
      </c>
      <c r="I483" s="53" t="s">
        <v>104</v>
      </c>
    </row>
    <row r="484" spans="1:10" ht="10.5" customHeight="1">
      <c r="A484" s="13" t="s">
        <v>37</v>
      </c>
      <c r="B484" s="18">
        <v>1</v>
      </c>
      <c r="E484" s="35">
        <v>2</v>
      </c>
      <c r="F484" s="21"/>
      <c r="H484" s="20">
        <f t="shared" si="24"/>
        <v>2</v>
      </c>
      <c r="I484" s="13" t="s">
        <v>37</v>
      </c>
      <c r="J484" s="16" t="s">
        <v>1</v>
      </c>
    </row>
    <row r="485" spans="1:10" ht="10.5" customHeight="1">
      <c r="A485" s="13" t="s">
        <v>38</v>
      </c>
      <c r="B485" s="18">
        <v>1</v>
      </c>
      <c r="E485" s="35">
        <v>4</v>
      </c>
      <c r="F485" s="21"/>
      <c r="H485" s="20">
        <f t="shared" si="24"/>
        <v>4</v>
      </c>
      <c r="I485" s="13" t="s">
        <v>38</v>
      </c>
      <c r="J485" s="16" t="s">
        <v>1</v>
      </c>
    </row>
    <row r="486" spans="1:10" ht="10.5" customHeight="1">
      <c r="A486" s="13" t="s">
        <v>39</v>
      </c>
      <c r="D486" s="16" t="s">
        <v>305</v>
      </c>
      <c r="E486" s="35"/>
      <c r="F486" s="21"/>
      <c r="H486" s="20">
        <f>+E486</f>
        <v>0</v>
      </c>
      <c r="I486" s="13" t="s">
        <v>39</v>
      </c>
      <c r="J486" s="16" t="s">
        <v>1</v>
      </c>
    </row>
    <row r="487" spans="1:10" ht="10.5" customHeight="1">
      <c r="A487" s="13" t="s">
        <v>60</v>
      </c>
      <c r="B487" s="18">
        <v>2</v>
      </c>
      <c r="E487" s="35">
        <v>5</v>
      </c>
      <c r="F487" s="21"/>
      <c r="H487" s="20">
        <f t="shared" si="24"/>
        <v>5</v>
      </c>
      <c r="I487" s="13" t="s">
        <v>60</v>
      </c>
      <c r="J487" s="16" t="s">
        <v>1</v>
      </c>
    </row>
    <row r="488" spans="1:10" ht="10.5" customHeight="1">
      <c r="A488" s="13" t="s">
        <v>42</v>
      </c>
      <c r="E488" s="35">
        <v>8</v>
      </c>
      <c r="F488" s="21"/>
      <c r="H488" s="20">
        <f t="shared" si="24"/>
        <v>8</v>
      </c>
      <c r="I488" s="13" t="s">
        <v>42</v>
      </c>
      <c r="J488" s="16" t="s">
        <v>1</v>
      </c>
    </row>
    <row r="489" spans="1:10" ht="10.5" customHeight="1">
      <c r="A489" s="13" t="s">
        <v>87</v>
      </c>
      <c r="C489" s="16" t="s">
        <v>159</v>
      </c>
      <c r="E489" s="35"/>
      <c r="F489" s="21"/>
      <c r="H489" s="20">
        <f t="shared" si="24"/>
        <v>0</v>
      </c>
      <c r="I489" s="13" t="s">
        <v>87</v>
      </c>
      <c r="J489" s="16" t="s">
        <v>1</v>
      </c>
    </row>
    <row r="490" spans="1:10" ht="10.5" customHeight="1">
      <c r="A490" s="13" t="s">
        <v>74</v>
      </c>
      <c r="E490" s="35">
        <v>4</v>
      </c>
      <c r="F490" s="21"/>
      <c r="H490" s="20">
        <f t="shared" si="24"/>
        <v>4</v>
      </c>
      <c r="I490" s="13" t="s">
        <v>74</v>
      </c>
      <c r="J490" s="16" t="s">
        <v>1</v>
      </c>
    </row>
    <row r="491" spans="1:10" ht="10.5" customHeight="1">
      <c r="A491" s="13" t="s">
        <v>33</v>
      </c>
      <c r="E491" s="35">
        <v>4</v>
      </c>
      <c r="F491" s="21"/>
      <c r="H491" s="20">
        <f t="shared" si="24"/>
        <v>4</v>
      </c>
      <c r="I491" s="13" t="s">
        <v>33</v>
      </c>
      <c r="J491" s="16" t="s">
        <v>1</v>
      </c>
    </row>
    <row r="492" spans="1:9" ht="10.5" customHeight="1">
      <c r="A492" s="43" t="s">
        <v>144</v>
      </c>
      <c r="C492" s="12"/>
      <c r="E492" s="35">
        <v>4</v>
      </c>
      <c r="F492" s="21"/>
      <c r="H492" s="44">
        <f t="shared" si="24"/>
        <v>4</v>
      </c>
      <c r="I492" s="45" t="str">
        <f>+A492</f>
        <v>C310 - </v>
      </c>
    </row>
    <row r="493" spans="1:10" ht="10.5" customHeight="1">
      <c r="A493" s="13" t="s">
        <v>70</v>
      </c>
      <c r="B493" s="18">
        <v>1</v>
      </c>
      <c r="C493" s="16" t="s">
        <v>174</v>
      </c>
      <c r="E493" s="35"/>
      <c r="F493" s="21"/>
      <c r="H493" s="20">
        <f t="shared" si="24"/>
        <v>0</v>
      </c>
      <c r="I493" s="13" t="s">
        <v>70</v>
      </c>
      <c r="J493" s="16" t="s">
        <v>1</v>
      </c>
    </row>
    <row r="494" spans="5:10" ht="10.5" customHeight="1">
      <c r="E494" s="35"/>
      <c r="F494" s="21"/>
      <c r="H494" s="35"/>
      <c r="J494" s="16" t="s">
        <v>1</v>
      </c>
    </row>
    <row r="495" spans="1:10" ht="10.5" customHeight="1">
      <c r="A495" s="38" t="s">
        <v>125</v>
      </c>
      <c r="E495" s="35"/>
      <c r="F495" s="21"/>
      <c r="H495" s="35"/>
      <c r="I495" s="13"/>
      <c r="J495" s="16" t="s">
        <v>1</v>
      </c>
    </row>
    <row r="496" spans="1:10" ht="10.5" customHeight="1">
      <c r="A496" s="13" t="s">
        <v>71</v>
      </c>
      <c r="B496" s="18">
        <v>1</v>
      </c>
      <c r="D496" s="61" t="s">
        <v>265</v>
      </c>
      <c r="F496" s="62"/>
      <c r="H496" s="20">
        <f aca="true" t="shared" si="25" ref="H496:H513">+E496</f>
        <v>0</v>
      </c>
      <c r="I496" s="13" t="s">
        <v>71</v>
      </c>
      <c r="J496" s="16" t="s">
        <v>1</v>
      </c>
    </row>
    <row r="497" spans="1:10" ht="10.5" customHeight="1">
      <c r="A497" s="13" t="s">
        <v>98</v>
      </c>
      <c r="B497" s="18">
        <v>8</v>
      </c>
      <c r="E497" s="35"/>
      <c r="F497" s="21"/>
      <c r="H497" s="20">
        <f t="shared" si="25"/>
        <v>0</v>
      </c>
      <c r="I497" s="13" t="s">
        <v>98</v>
      </c>
      <c r="J497" s="16" t="s">
        <v>1</v>
      </c>
    </row>
    <row r="498" spans="1:19" s="25" customFormat="1" ht="10.5" customHeight="1">
      <c r="A498" s="13" t="s">
        <v>43</v>
      </c>
      <c r="B498" s="18">
        <v>1</v>
      </c>
      <c r="C498" s="16" t="s">
        <v>278</v>
      </c>
      <c r="D498" s="16"/>
      <c r="E498" s="35"/>
      <c r="F498" s="21"/>
      <c r="G498" s="16"/>
      <c r="H498" s="20">
        <f t="shared" si="25"/>
        <v>0</v>
      </c>
      <c r="I498" s="13" t="s">
        <v>43</v>
      </c>
      <c r="J498" s="16" t="s">
        <v>1</v>
      </c>
      <c r="K498" s="29"/>
      <c r="L498" s="29"/>
      <c r="M498" s="12"/>
      <c r="N498" s="12"/>
      <c r="O498" s="12"/>
      <c r="P498" s="12"/>
      <c r="Q498" s="12"/>
      <c r="R498" s="12"/>
      <c r="S498" s="12"/>
    </row>
    <row r="499" spans="1:10" ht="10.5" customHeight="1">
      <c r="A499" s="13" t="s">
        <v>61</v>
      </c>
      <c r="B499" s="18">
        <v>1</v>
      </c>
      <c r="E499" s="35"/>
      <c r="F499" s="21"/>
      <c r="H499" s="20">
        <f t="shared" si="25"/>
        <v>0</v>
      </c>
      <c r="I499" s="13" t="s">
        <v>61</v>
      </c>
      <c r="J499" s="16" t="s">
        <v>1</v>
      </c>
    </row>
    <row r="500" spans="1:10" ht="10.5" customHeight="1">
      <c r="A500" s="13" t="s">
        <v>35</v>
      </c>
      <c r="B500" s="18">
        <v>2</v>
      </c>
      <c r="E500" s="35">
        <v>8</v>
      </c>
      <c r="F500" s="21"/>
      <c r="H500" s="20">
        <f t="shared" si="25"/>
        <v>8</v>
      </c>
      <c r="I500" s="13" t="s">
        <v>35</v>
      </c>
      <c r="J500" s="16" t="s">
        <v>1</v>
      </c>
    </row>
    <row r="501" spans="1:9" ht="10.5" customHeight="1">
      <c r="A501" s="13" t="s">
        <v>63</v>
      </c>
      <c r="C501" s="16" t="s">
        <v>331</v>
      </c>
      <c r="E501" s="35"/>
      <c r="F501" s="21"/>
      <c r="G501" s="16" t="s">
        <v>332</v>
      </c>
      <c r="H501" s="20">
        <f t="shared" si="25"/>
        <v>0</v>
      </c>
      <c r="I501" s="13" t="s">
        <v>102</v>
      </c>
    </row>
    <row r="502" spans="1:10" ht="10.5" customHeight="1">
      <c r="A502" s="13" t="s">
        <v>65</v>
      </c>
      <c r="B502" s="18">
        <v>1</v>
      </c>
      <c r="D502" s="16" t="s">
        <v>279</v>
      </c>
      <c r="E502" s="35"/>
      <c r="F502" s="21"/>
      <c r="H502" s="20">
        <f t="shared" si="25"/>
        <v>0</v>
      </c>
      <c r="I502" s="13" t="s">
        <v>65</v>
      </c>
      <c r="J502" s="16" t="s">
        <v>1</v>
      </c>
    </row>
    <row r="503" spans="1:10" ht="10.5" customHeight="1">
      <c r="A503" s="13" t="s">
        <v>37</v>
      </c>
      <c r="B503" s="18">
        <v>3</v>
      </c>
      <c r="E503" s="35">
        <v>2</v>
      </c>
      <c r="F503" s="21"/>
      <c r="H503" s="20">
        <f t="shared" si="25"/>
        <v>2</v>
      </c>
      <c r="I503" s="13" t="s">
        <v>37</v>
      </c>
      <c r="J503" s="16" t="s">
        <v>1</v>
      </c>
    </row>
    <row r="504" spans="1:10" ht="10.5" customHeight="1">
      <c r="A504" s="13" t="s">
        <v>38</v>
      </c>
      <c r="B504" s="18">
        <v>4</v>
      </c>
      <c r="E504" s="35"/>
      <c r="F504" s="21"/>
      <c r="H504" s="20">
        <f t="shared" si="25"/>
        <v>0</v>
      </c>
      <c r="I504" s="13" t="s">
        <v>38</v>
      </c>
      <c r="J504" s="16" t="s">
        <v>1</v>
      </c>
    </row>
    <row r="505" spans="1:10" ht="10.5" customHeight="1">
      <c r="A505" s="13" t="s">
        <v>60</v>
      </c>
      <c r="B505" s="18">
        <v>7</v>
      </c>
      <c r="D505" s="29"/>
      <c r="E505" s="35"/>
      <c r="F505" s="21"/>
      <c r="H505" s="20">
        <f t="shared" si="25"/>
        <v>0</v>
      </c>
      <c r="I505" s="13" t="s">
        <v>60</v>
      </c>
      <c r="J505" s="16" t="s">
        <v>1</v>
      </c>
    </row>
    <row r="506" spans="1:9" ht="10.5" customHeight="1">
      <c r="A506" s="13" t="s">
        <v>180</v>
      </c>
      <c r="D506" s="29"/>
      <c r="E506" s="35">
        <v>22</v>
      </c>
      <c r="F506" s="21"/>
      <c r="H506" s="20">
        <f t="shared" si="25"/>
        <v>22</v>
      </c>
      <c r="I506" s="13" t="s">
        <v>180</v>
      </c>
    </row>
    <row r="507" spans="1:10" ht="10.5" customHeight="1">
      <c r="A507" s="13" t="s">
        <v>86</v>
      </c>
      <c r="B507" s="18">
        <v>2</v>
      </c>
      <c r="C507" s="16" t="s">
        <v>280</v>
      </c>
      <c r="E507" s="35"/>
      <c r="F507" s="21"/>
      <c r="H507" s="20">
        <f t="shared" si="25"/>
        <v>0</v>
      </c>
      <c r="I507" s="13" t="s">
        <v>86</v>
      </c>
      <c r="J507" s="16" t="s">
        <v>1</v>
      </c>
    </row>
    <row r="508" spans="1:10" ht="10.5" customHeight="1">
      <c r="A508" s="13" t="s">
        <v>42</v>
      </c>
      <c r="C508" s="16" t="s">
        <v>21</v>
      </c>
      <c r="E508" s="35">
        <v>4</v>
      </c>
      <c r="F508" s="21"/>
      <c r="H508" s="20">
        <f t="shared" si="25"/>
        <v>4</v>
      </c>
      <c r="I508" s="13" t="s">
        <v>42</v>
      </c>
      <c r="J508" s="16" t="s">
        <v>1</v>
      </c>
    </row>
    <row r="509" spans="1:10" ht="10.5" customHeight="1">
      <c r="A509" s="13" t="s">
        <v>88</v>
      </c>
      <c r="B509" s="18">
        <v>3</v>
      </c>
      <c r="D509" s="16" t="s">
        <v>281</v>
      </c>
      <c r="E509" s="35"/>
      <c r="F509" s="21"/>
      <c r="H509" s="44">
        <f t="shared" si="25"/>
        <v>0</v>
      </c>
      <c r="I509" s="45" t="s">
        <v>88</v>
      </c>
      <c r="J509" s="16" t="s">
        <v>1</v>
      </c>
    </row>
    <row r="510" spans="1:9" ht="10.5" customHeight="1">
      <c r="A510" s="43" t="s">
        <v>134</v>
      </c>
      <c r="C510" s="12"/>
      <c r="E510" s="35">
        <v>8</v>
      </c>
      <c r="F510" s="21"/>
      <c r="H510" s="44">
        <f t="shared" si="25"/>
        <v>8</v>
      </c>
      <c r="I510" s="45" t="s">
        <v>74</v>
      </c>
    </row>
    <row r="511" spans="1:9" ht="10.5" customHeight="1">
      <c r="A511" s="43" t="s">
        <v>161</v>
      </c>
      <c r="C511" s="12"/>
      <c r="D511" s="16" t="s">
        <v>330</v>
      </c>
      <c r="E511" s="35">
        <v>2</v>
      </c>
      <c r="F511" s="21"/>
      <c r="H511" s="44">
        <f>+E511</f>
        <v>2</v>
      </c>
      <c r="I511" s="45" t="s">
        <v>33</v>
      </c>
    </row>
    <row r="512" spans="1:9" ht="10.5" customHeight="1">
      <c r="A512" s="43" t="s">
        <v>150</v>
      </c>
      <c r="C512" s="12"/>
      <c r="D512" s="16" t="s">
        <v>279</v>
      </c>
      <c r="E512" s="35">
        <v>2</v>
      </c>
      <c r="F512" s="21"/>
      <c r="H512" s="44">
        <f t="shared" si="25"/>
        <v>2</v>
      </c>
      <c r="I512" s="45" t="s">
        <v>150</v>
      </c>
    </row>
    <row r="513" spans="1:9" ht="10.5" customHeight="1">
      <c r="A513" s="43" t="s">
        <v>149</v>
      </c>
      <c r="C513" s="12"/>
      <c r="D513" s="16" t="s">
        <v>282</v>
      </c>
      <c r="E513" s="35">
        <v>3</v>
      </c>
      <c r="F513" s="21"/>
      <c r="H513" s="44">
        <f t="shared" si="25"/>
        <v>3</v>
      </c>
      <c r="I513" s="45" t="s">
        <v>70</v>
      </c>
    </row>
    <row r="514" spans="1:9" ht="10.5" customHeight="1">
      <c r="A514" s="43" t="s">
        <v>181</v>
      </c>
      <c r="C514" s="29" t="s">
        <v>40</v>
      </c>
      <c r="E514" s="35">
        <v>16</v>
      </c>
      <c r="F514" s="21"/>
      <c r="H514" s="44">
        <f>+E514</f>
        <v>16</v>
      </c>
      <c r="I514" s="45" t="s">
        <v>76</v>
      </c>
    </row>
    <row r="515" spans="1:9" ht="10.5" customHeight="1">
      <c r="A515" s="43" t="s">
        <v>182</v>
      </c>
      <c r="C515" s="12"/>
      <c r="E515" s="35">
        <v>13</v>
      </c>
      <c r="F515" s="21"/>
      <c r="H515" s="44">
        <f>+E515</f>
        <v>13</v>
      </c>
      <c r="I515" s="43" t="s">
        <v>182</v>
      </c>
    </row>
    <row r="516" spans="1:9" ht="10.5" customHeight="1">
      <c r="A516" s="43" t="s">
        <v>183</v>
      </c>
      <c r="B516" s="18">
        <v>2</v>
      </c>
      <c r="C516" s="12"/>
      <c r="E516" s="35">
        <v>2</v>
      </c>
      <c r="F516" s="21" t="s">
        <v>312</v>
      </c>
      <c r="H516" s="44">
        <f>+E516</f>
        <v>2</v>
      </c>
      <c r="I516" s="43" t="s">
        <v>183</v>
      </c>
    </row>
    <row r="517" spans="5:10" ht="10.5" customHeight="1">
      <c r="E517" s="35"/>
      <c r="F517" s="21"/>
      <c r="H517" s="35"/>
      <c r="J517" s="16" t="s">
        <v>1</v>
      </c>
    </row>
    <row r="518" spans="1:10" ht="10.5" customHeight="1">
      <c r="A518" s="38" t="s">
        <v>126</v>
      </c>
      <c r="E518" s="35"/>
      <c r="F518" s="21"/>
      <c r="H518" s="35"/>
      <c r="J518" s="16" t="s">
        <v>1</v>
      </c>
    </row>
    <row r="519" spans="1:10" ht="10.5" customHeight="1">
      <c r="A519" s="13" t="s">
        <v>98</v>
      </c>
      <c r="C519" s="16" t="s">
        <v>47</v>
      </c>
      <c r="E519" s="35">
        <v>12</v>
      </c>
      <c r="F519" s="21"/>
      <c r="H519" s="20">
        <f aca="true" t="shared" si="26" ref="H519:H526">+E519</f>
        <v>12</v>
      </c>
      <c r="I519" s="13" t="s">
        <v>98</v>
      </c>
      <c r="J519" s="16" t="s">
        <v>1</v>
      </c>
    </row>
    <row r="520" spans="1:10" ht="10.5" customHeight="1">
      <c r="A520" s="13" t="s">
        <v>43</v>
      </c>
      <c r="D520" s="16" t="s">
        <v>283</v>
      </c>
      <c r="E520" s="35"/>
      <c r="F520" s="21"/>
      <c r="H520" s="20">
        <f t="shared" si="26"/>
        <v>0</v>
      </c>
      <c r="I520" s="13" t="s">
        <v>43</v>
      </c>
      <c r="J520" s="16" t="s">
        <v>1</v>
      </c>
    </row>
    <row r="521" spans="1:10" ht="10.5" customHeight="1">
      <c r="A521" s="13" t="s">
        <v>61</v>
      </c>
      <c r="E521" s="35">
        <v>3</v>
      </c>
      <c r="F521" s="21"/>
      <c r="H521" s="20">
        <f t="shared" si="26"/>
        <v>3</v>
      </c>
      <c r="I521" s="13" t="s">
        <v>61</v>
      </c>
      <c r="J521" s="16" t="s">
        <v>1</v>
      </c>
    </row>
    <row r="522" spans="1:10" ht="10.5" customHeight="1">
      <c r="A522" s="13" t="s">
        <v>37</v>
      </c>
      <c r="E522" s="35">
        <v>6</v>
      </c>
      <c r="F522" s="21"/>
      <c r="H522" s="20">
        <f t="shared" si="26"/>
        <v>6</v>
      </c>
      <c r="I522" s="13" t="s">
        <v>37</v>
      </c>
      <c r="J522" s="16" t="s">
        <v>1</v>
      </c>
    </row>
    <row r="523" spans="1:10" ht="10.5" customHeight="1">
      <c r="A523" s="13" t="s">
        <v>38</v>
      </c>
      <c r="E523" s="35">
        <v>8</v>
      </c>
      <c r="F523" s="21"/>
      <c r="H523" s="20">
        <f t="shared" si="26"/>
        <v>8</v>
      </c>
      <c r="I523" s="13" t="s">
        <v>38</v>
      </c>
      <c r="J523" s="16" t="s">
        <v>1</v>
      </c>
    </row>
    <row r="524" spans="1:10" ht="10.5" customHeight="1">
      <c r="A524" s="13" t="s">
        <v>60</v>
      </c>
      <c r="E524" s="35">
        <v>14</v>
      </c>
      <c r="F524" s="21"/>
      <c r="H524" s="20">
        <f t="shared" si="26"/>
        <v>14</v>
      </c>
      <c r="I524" s="13" t="s">
        <v>60</v>
      </c>
      <c r="J524" s="16" t="s">
        <v>1</v>
      </c>
    </row>
    <row r="525" spans="1:10" ht="10.5" customHeight="1">
      <c r="A525" s="13" t="s">
        <v>86</v>
      </c>
      <c r="D525" s="16" t="s">
        <v>284</v>
      </c>
      <c r="E525" s="35">
        <v>4</v>
      </c>
      <c r="F525" s="21"/>
      <c r="H525" s="20">
        <f t="shared" si="26"/>
        <v>4</v>
      </c>
      <c r="I525" s="13" t="s">
        <v>86</v>
      </c>
      <c r="J525" s="16" t="s">
        <v>1</v>
      </c>
    </row>
    <row r="526" spans="1:10" s="57" customFormat="1" ht="10.5" customHeight="1">
      <c r="A526" s="55" t="s">
        <v>88</v>
      </c>
      <c r="B526" s="56"/>
      <c r="C526" s="57" t="s">
        <v>285</v>
      </c>
      <c r="E526" s="58"/>
      <c r="F526" s="59"/>
      <c r="G526" s="57" t="s">
        <v>319</v>
      </c>
      <c r="H526" s="60">
        <f t="shared" si="26"/>
        <v>0</v>
      </c>
      <c r="I526" s="55" t="s">
        <v>88</v>
      </c>
      <c r="J526" s="57" t="s">
        <v>1</v>
      </c>
    </row>
    <row r="527" spans="1:10" ht="9" customHeight="1">
      <c r="A527" s="13" t="s">
        <v>99</v>
      </c>
      <c r="E527" s="35"/>
      <c r="F527" s="21"/>
      <c r="H527" s="33"/>
      <c r="I527" s="13"/>
      <c r="J527" s="16" t="s">
        <v>1</v>
      </c>
    </row>
    <row r="528" spans="1:10" ht="10.5" customHeight="1">
      <c r="A528" s="13" t="s">
        <v>186</v>
      </c>
      <c r="D528" s="13" t="s">
        <v>188</v>
      </c>
      <c r="E528" s="35"/>
      <c r="F528" s="21"/>
      <c r="H528" s="33"/>
      <c r="I528" s="13"/>
      <c r="J528" s="16" t="s">
        <v>1</v>
      </c>
    </row>
    <row r="529" spans="1:10" ht="10.5" customHeight="1">
      <c r="A529" s="13" t="s">
        <v>185</v>
      </c>
      <c r="D529" s="13" t="s">
        <v>189</v>
      </c>
      <c r="E529" s="35"/>
      <c r="F529" s="21"/>
      <c r="H529" s="33"/>
      <c r="I529" s="13"/>
      <c r="J529" s="16" t="s">
        <v>1</v>
      </c>
    </row>
    <row r="530" spans="1:10" ht="10.5" customHeight="1">
      <c r="A530" s="13" t="s">
        <v>128</v>
      </c>
      <c r="D530" s="13" t="s">
        <v>187</v>
      </c>
      <c r="E530" s="35"/>
      <c r="F530" s="21"/>
      <c r="H530" s="33"/>
      <c r="I530" s="13"/>
      <c r="J530" s="16" t="s">
        <v>1</v>
      </c>
    </row>
    <row r="531" spans="1:10" ht="10.5" customHeight="1">
      <c r="A531" s="13" t="s">
        <v>100</v>
      </c>
      <c r="D531" s="48" t="s">
        <v>303</v>
      </c>
      <c r="E531" s="35"/>
      <c r="F531" s="21"/>
      <c r="H531" s="33"/>
      <c r="I531" s="13"/>
      <c r="J531" s="16" t="s">
        <v>1</v>
      </c>
    </row>
    <row r="532" spans="1:10" ht="10.5" customHeight="1">
      <c r="A532" s="16"/>
      <c r="I532" s="13"/>
      <c r="J532" s="16" t="s">
        <v>1</v>
      </c>
    </row>
    <row r="533" spans="1:10" ht="10.5" customHeight="1">
      <c r="A533" s="16"/>
      <c r="I533" s="13"/>
      <c r="J533" s="16" t="s">
        <v>1</v>
      </c>
    </row>
    <row r="534" spans="1:10" ht="10.5" customHeight="1">
      <c r="A534" s="16"/>
      <c r="I534" s="13"/>
      <c r="J534" s="16" t="s">
        <v>1</v>
      </c>
    </row>
    <row r="535" spans="1:10" ht="10.5" customHeight="1">
      <c r="A535" s="16"/>
      <c r="B535" s="16"/>
      <c r="J535" s="16" t="s">
        <v>1</v>
      </c>
    </row>
    <row r="536" spans="7:10" ht="10.5" customHeight="1">
      <c r="G536" s="16" t="s">
        <v>333</v>
      </c>
      <c r="J536" s="16" t="s">
        <v>1</v>
      </c>
    </row>
    <row r="537" spans="7:10" ht="10.5" customHeight="1">
      <c r="G537" s="16" t="s">
        <v>155</v>
      </c>
      <c r="J537" s="16" t="s">
        <v>1</v>
      </c>
    </row>
    <row r="538" ht="10.5" customHeight="1">
      <c r="J538" s="16" t="s">
        <v>1</v>
      </c>
    </row>
    <row r="539" ht="10.5" customHeight="1">
      <c r="J539" s="16" t="s">
        <v>1</v>
      </c>
    </row>
    <row r="540" ht="10.5" customHeight="1">
      <c r="J540" s="16" t="s">
        <v>1</v>
      </c>
    </row>
    <row r="541" ht="10.5" customHeight="1">
      <c r="J541" s="16" t="s">
        <v>1</v>
      </c>
    </row>
    <row r="542" ht="10.5" customHeight="1">
      <c r="J542" s="16" t="s">
        <v>1</v>
      </c>
    </row>
    <row r="543" ht="10.5" customHeight="1">
      <c r="J543" s="16" t="s">
        <v>1</v>
      </c>
    </row>
    <row r="544" ht="10.5" customHeight="1">
      <c r="J544" s="16" t="s">
        <v>1</v>
      </c>
    </row>
    <row r="545" ht="10.5" customHeight="1">
      <c r="J545" s="16" t="s">
        <v>1</v>
      </c>
    </row>
    <row r="546" ht="10.5" customHeight="1">
      <c r="J546" s="16" t="s">
        <v>1</v>
      </c>
    </row>
    <row r="547" spans="4:10" ht="10.5" customHeight="1">
      <c r="D547" s="16">
        <f>18*3+9+7</f>
        <v>70</v>
      </c>
      <c r="J547" s="16" t="s">
        <v>1</v>
      </c>
    </row>
    <row r="548" ht="10.5" customHeight="1">
      <c r="J548" s="16" t="s">
        <v>1</v>
      </c>
    </row>
    <row r="549" ht="10.5" customHeight="1">
      <c r="J549" s="16" t="s">
        <v>1</v>
      </c>
    </row>
    <row r="550" ht="10.5" customHeight="1">
      <c r="J550" s="16" t="s">
        <v>1</v>
      </c>
    </row>
    <row r="551" ht="10.5" customHeight="1">
      <c r="J551" s="16" t="s">
        <v>1</v>
      </c>
    </row>
    <row r="552" ht="10.5" customHeight="1">
      <c r="J552" s="16" t="s">
        <v>1</v>
      </c>
    </row>
    <row r="553" ht="10.5" customHeight="1">
      <c r="J553" s="16" t="s">
        <v>1</v>
      </c>
    </row>
    <row r="554" ht="10.5" customHeight="1">
      <c r="J554" s="16" t="s">
        <v>1</v>
      </c>
    </row>
    <row r="555" ht="10.5" customHeight="1">
      <c r="J555" s="16" t="s">
        <v>1</v>
      </c>
    </row>
    <row r="556" ht="10.5" customHeight="1">
      <c r="J556" s="16" t="s">
        <v>1</v>
      </c>
    </row>
    <row r="557" ht="10.5" customHeight="1">
      <c r="J557" s="16" t="s">
        <v>1</v>
      </c>
    </row>
    <row r="558" ht="10.5" customHeight="1">
      <c r="J558" s="16" t="s">
        <v>1</v>
      </c>
    </row>
    <row r="559" ht="10.5" customHeight="1">
      <c r="J559" s="16" t="s">
        <v>1</v>
      </c>
    </row>
    <row r="560" ht="10.5" customHeight="1">
      <c r="J560" s="16" t="s">
        <v>1</v>
      </c>
    </row>
    <row r="561" ht="10.5" customHeight="1">
      <c r="J561" s="16" t="s">
        <v>1</v>
      </c>
    </row>
    <row r="562" ht="10.5" customHeight="1">
      <c r="J562" s="16" t="s">
        <v>1</v>
      </c>
    </row>
    <row r="563" ht="10.5" customHeight="1">
      <c r="J563" s="16" t="s">
        <v>1</v>
      </c>
    </row>
    <row r="564" ht="10.5" customHeight="1">
      <c r="J564" s="16" t="s">
        <v>1</v>
      </c>
    </row>
    <row r="565" ht="10.5" customHeight="1">
      <c r="J565" s="16" t="s">
        <v>1</v>
      </c>
    </row>
    <row r="566" ht="10.5" customHeight="1">
      <c r="J566" s="16" t="s">
        <v>1</v>
      </c>
    </row>
    <row r="567" ht="10.5" customHeight="1">
      <c r="J567" s="16" t="s">
        <v>1</v>
      </c>
    </row>
    <row r="568" ht="10.5" customHeight="1">
      <c r="J568" s="16" t="s">
        <v>1</v>
      </c>
    </row>
    <row r="569" ht="10.5" customHeight="1">
      <c r="J569" s="16" t="s">
        <v>1</v>
      </c>
    </row>
    <row r="570" ht="10.5" customHeight="1">
      <c r="J570" s="16" t="s">
        <v>1</v>
      </c>
    </row>
    <row r="571" ht="10.5" customHeight="1">
      <c r="J571" s="16" t="s">
        <v>1</v>
      </c>
    </row>
    <row r="572" ht="10.5" customHeight="1">
      <c r="J572" s="16" t="s">
        <v>1</v>
      </c>
    </row>
    <row r="573" ht="10.5" customHeight="1">
      <c r="J573" s="16" t="s">
        <v>1</v>
      </c>
    </row>
    <row r="574" ht="10.5" customHeight="1">
      <c r="J574" s="16" t="s">
        <v>1</v>
      </c>
    </row>
    <row r="575" ht="10.5" customHeight="1">
      <c r="J575" s="16" t="s">
        <v>1</v>
      </c>
    </row>
    <row r="576" ht="10.5" customHeight="1">
      <c r="J576" s="16" t="s">
        <v>1</v>
      </c>
    </row>
    <row r="577" ht="10.5" customHeight="1">
      <c r="J577" s="16" t="s">
        <v>1</v>
      </c>
    </row>
    <row r="578" ht="10.5" customHeight="1">
      <c r="J578" s="16" t="s">
        <v>1</v>
      </c>
    </row>
    <row r="579" ht="10.5" customHeight="1">
      <c r="J579" s="16" t="s">
        <v>1</v>
      </c>
    </row>
    <row r="580" ht="10.5" customHeight="1">
      <c r="J580" s="16" t="s">
        <v>1</v>
      </c>
    </row>
    <row r="581" ht="10.5" customHeight="1">
      <c r="J581" s="16" t="s">
        <v>1</v>
      </c>
    </row>
    <row r="582" ht="10.5" customHeight="1">
      <c r="J582" s="16" t="s">
        <v>1</v>
      </c>
    </row>
    <row r="583" ht="10.5" customHeight="1">
      <c r="J583" s="16" t="s">
        <v>1</v>
      </c>
    </row>
    <row r="584" ht="10.5" customHeight="1">
      <c r="J584" s="16" t="s">
        <v>1</v>
      </c>
    </row>
    <row r="585" ht="10.5" customHeight="1">
      <c r="J585" s="16" t="s">
        <v>1</v>
      </c>
    </row>
    <row r="586" ht="10.5" customHeight="1">
      <c r="J586" s="16" t="s">
        <v>1</v>
      </c>
    </row>
    <row r="587" ht="10.5" customHeight="1">
      <c r="J587" s="16" t="s">
        <v>1</v>
      </c>
    </row>
    <row r="588" ht="10.5" customHeight="1">
      <c r="J588" s="16" t="s">
        <v>1</v>
      </c>
    </row>
    <row r="589" ht="10.5" customHeight="1">
      <c r="J589" s="16" t="s">
        <v>1</v>
      </c>
    </row>
    <row r="590" ht="10.5" customHeight="1">
      <c r="J590" s="16" t="s">
        <v>1</v>
      </c>
    </row>
    <row r="591" ht="10.5" customHeight="1">
      <c r="J591" s="16" t="s">
        <v>1</v>
      </c>
    </row>
    <row r="592" ht="10.5" customHeight="1">
      <c r="J592" s="16" t="s">
        <v>1</v>
      </c>
    </row>
    <row r="593" ht="10.5" customHeight="1">
      <c r="J593" s="16" t="s">
        <v>1</v>
      </c>
    </row>
    <row r="594" ht="10.5" customHeight="1">
      <c r="J594" s="16" t="s">
        <v>1</v>
      </c>
    </row>
    <row r="595" ht="10.5" customHeight="1">
      <c r="J595" s="16" t="s">
        <v>1</v>
      </c>
    </row>
    <row r="596" ht="10.5" customHeight="1">
      <c r="J596" s="16" t="s">
        <v>1</v>
      </c>
    </row>
    <row r="597" ht="10.5" customHeight="1">
      <c r="J597" s="16" t="s">
        <v>1</v>
      </c>
    </row>
    <row r="598" ht="10.5" customHeight="1">
      <c r="J598" s="16" t="s">
        <v>1</v>
      </c>
    </row>
    <row r="599" ht="10.5" customHeight="1">
      <c r="J599" s="16" t="s">
        <v>1</v>
      </c>
    </row>
    <row r="600" ht="10.5" customHeight="1">
      <c r="J600" s="16" t="s">
        <v>1</v>
      </c>
    </row>
    <row r="601" ht="10.5" customHeight="1">
      <c r="J601" s="16" t="s">
        <v>1</v>
      </c>
    </row>
    <row r="602" ht="10.5" customHeight="1">
      <c r="J602" s="16" t="s">
        <v>1</v>
      </c>
    </row>
    <row r="603" ht="10.5" customHeight="1">
      <c r="J603" s="16" t="s">
        <v>1</v>
      </c>
    </row>
    <row r="604" ht="10.5" customHeight="1">
      <c r="J604" s="16" t="s">
        <v>1</v>
      </c>
    </row>
    <row r="605" ht="10.5" customHeight="1">
      <c r="J605" s="16" t="s">
        <v>1</v>
      </c>
    </row>
    <row r="606" ht="10.5" customHeight="1">
      <c r="J606" s="16" t="s">
        <v>1</v>
      </c>
    </row>
    <row r="607" ht="10.5" customHeight="1">
      <c r="J607" s="16" t="s">
        <v>1</v>
      </c>
    </row>
    <row r="608" ht="10.5" customHeight="1">
      <c r="J608" s="16" t="s">
        <v>1</v>
      </c>
    </row>
    <row r="609" ht="10.5" customHeight="1">
      <c r="J609" s="16" t="s">
        <v>1</v>
      </c>
    </row>
    <row r="610" ht="10.5" customHeight="1">
      <c r="J610" s="16" t="s">
        <v>1</v>
      </c>
    </row>
    <row r="611" ht="10.5" customHeight="1">
      <c r="J611" s="16" t="s">
        <v>1</v>
      </c>
    </row>
    <row r="612" ht="10.5" customHeight="1">
      <c r="J612" s="16" t="s">
        <v>1</v>
      </c>
    </row>
    <row r="613" ht="10.5" customHeight="1">
      <c r="J613" s="16" t="s">
        <v>1</v>
      </c>
    </row>
    <row r="614" ht="10.5" customHeight="1">
      <c r="J614" s="16" t="s">
        <v>1</v>
      </c>
    </row>
    <row r="615" ht="10.5" customHeight="1">
      <c r="J615" s="16" t="s">
        <v>1</v>
      </c>
    </row>
    <row r="616" ht="10.5" customHeight="1">
      <c r="J616" s="16" t="s">
        <v>1</v>
      </c>
    </row>
    <row r="617" ht="10.5" customHeight="1">
      <c r="J617" s="16" t="s">
        <v>1</v>
      </c>
    </row>
    <row r="618" ht="10.5" customHeight="1">
      <c r="J618" s="16" t="s">
        <v>1</v>
      </c>
    </row>
    <row r="619" ht="10.5" customHeight="1">
      <c r="J619" s="16" t="s">
        <v>1</v>
      </c>
    </row>
    <row r="620" ht="10.5" customHeight="1">
      <c r="J620" s="16" t="s">
        <v>1</v>
      </c>
    </row>
    <row r="621" ht="10.5" customHeight="1">
      <c r="J621" s="16" t="s">
        <v>1</v>
      </c>
    </row>
    <row r="622" ht="10.5" customHeight="1">
      <c r="J622" s="16" t="s">
        <v>1</v>
      </c>
    </row>
    <row r="623" ht="10.5" customHeight="1">
      <c r="J623" s="16" t="s">
        <v>1</v>
      </c>
    </row>
    <row r="624" ht="10.5" customHeight="1">
      <c r="J624" s="16" t="s">
        <v>1</v>
      </c>
    </row>
    <row r="625" ht="10.5" customHeight="1">
      <c r="J625" s="16" t="s">
        <v>1</v>
      </c>
    </row>
    <row r="626" ht="10.5" customHeight="1">
      <c r="J626" s="16" t="s">
        <v>1</v>
      </c>
    </row>
    <row r="627" ht="10.5" customHeight="1">
      <c r="J627" s="16" t="s">
        <v>1</v>
      </c>
    </row>
    <row r="628" ht="10.5" customHeight="1">
      <c r="J628" s="16" t="s">
        <v>1</v>
      </c>
    </row>
    <row r="629" ht="10.5" customHeight="1">
      <c r="J629" s="16" t="s">
        <v>1</v>
      </c>
    </row>
    <row r="630" ht="10.5" customHeight="1">
      <c r="J630" s="16" t="s">
        <v>1</v>
      </c>
    </row>
    <row r="631" ht="10.5" customHeight="1">
      <c r="J631" s="16" t="s">
        <v>1</v>
      </c>
    </row>
    <row r="632" ht="10.5" customHeight="1">
      <c r="J632" s="16" t="s">
        <v>1</v>
      </c>
    </row>
    <row r="633" ht="10.5" customHeight="1">
      <c r="J633" s="16" t="s">
        <v>1</v>
      </c>
    </row>
    <row r="634" ht="10.5" customHeight="1">
      <c r="J634" s="16" t="s">
        <v>1</v>
      </c>
    </row>
    <row r="635" ht="10.5" customHeight="1">
      <c r="J635" s="16" t="s">
        <v>1</v>
      </c>
    </row>
    <row r="636" ht="10.5" customHeight="1">
      <c r="J636" s="16" t="s">
        <v>1</v>
      </c>
    </row>
    <row r="637" ht="10.5" customHeight="1">
      <c r="J637" s="16" t="s">
        <v>1</v>
      </c>
    </row>
    <row r="638" ht="10.5" customHeight="1">
      <c r="J638" s="16" t="s">
        <v>1</v>
      </c>
    </row>
    <row r="639" ht="10.5" customHeight="1">
      <c r="J639" s="16" t="s">
        <v>1</v>
      </c>
    </row>
    <row r="640" ht="10.5" customHeight="1">
      <c r="J640" s="16" t="s">
        <v>1</v>
      </c>
    </row>
    <row r="641" ht="10.5" customHeight="1">
      <c r="J641" s="16" t="s">
        <v>1</v>
      </c>
    </row>
    <row r="642" ht="10.5" customHeight="1">
      <c r="J642" s="16" t="s">
        <v>1</v>
      </c>
    </row>
    <row r="643" ht="10.5" customHeight="1">
      <c r="J643" s="16" t="s">
        <v>1</v>
      </c>
    </row>
    <row r="644" ht="10.5" customHeight="1">
      <c r="J644" s="16" t="s">
        <v>1</v>
      </c>
    </row>
    <row r="645" ht="10.5" customHeight="1">
      <c r="J645" s="16" t="s">
        <v>1</v>
      </c>
    </row>
    <row r="646" ht="10.5" customHeight="1">
      <c r="J646" s="16" t="s">
        <v>1</v>
      </c>
    </row>
    <row r="647" ht="10.5" customHeight="1">
      <c r="J647" s="16" t="s">
        <v>1</v>
      </c>
    </row>
    <row r="648" ht="10.5" customHeight="1">
      <c r="J648" s="16" t="s">
        <v>1</v>
      </c>
    </row>
    <row r="649" ht="10.5" customHeight="1">
      <c r="J649" s="16" t="s">
        <v>1</v>
      </c>
    </row>
    <row r="650" ht="10.5" customHeight="1">
      <c r="J650" s="16" t="s">
        <v>1</v>
      </c>
    </row>
    <row r="651" ht="10.5" customHeight="1">
      <c r="J651" s="16" t="s">
        <v>1</v>
      </c>
    </row>
    <row r="652" ht="10.5" customHeight="1">
      <c r="J652" s="16" t="s">
        <v>1</v>
      </c>
    </row>
    <row r="653" ht="10.5" customHeight="1">
      <c r="J653" s="16" t="s">
        <v>1</v>
      </c>
    </row>
    <row r="654" ht="10.5" customHeight="1">
      <c r="J654" s="16" t="s">
        <v>1</v>
      </c>
    </row>
    <row r="655" ht="10.5" customHeight="1">
      <c r="J655" s="16" t="s">
        <v>1</v>
      </c>
    </row>
    <row r="656" ht="10.5" customHeight="1">
      <c r="J656" s="16" t="s">
        <v>1</v>
      </c>
    </row>
    <row r="657" ht="10.5" customHeight="1">
      <c r="J657" s="16" t="s">
        <v>1</v>
      </c>
    </row>
    <row r="658" ht="10.5" customHeight="1">
      <c r="J658" s="16" t="s">
        <v>1</v>
      </c>
    </row>
    <row r="659" ht="10.5" customHeight="1">
      <c r="J659" s="16" t="s">
        <v>1</v>
      </c>
    </row>
    <row r="660" ht="10.5" customHeight="1">
      <c r="J660" s="16" t="s">
        <v>1</v>
      </c>
    </row>
    <row r="661" ht="10.5" customHeight="1">
      <c r="J661" s="16" t="s">
        <v>1</v>
      </c>
    </row>
    <row r="662" ht="10.5" customHeight="1">
      <c r="J662" s="16" t="s">
        <v>1</v>
      </c>
    </row>
    <row r="663" ht="10.5" customHeight="1">
      <c r="J663" s="16" t="s">
        <v>1</v>
      </c>
    </row>
    <row r="664" ht="10.5" customHeight="1">
      <c r="J664" s="16" t="s">
        <v>1</v>
      </c>
    </row>
    <row r="665" ht="10.5" customHeight="1">
      <c r="J665" s="16" t="s">
        <v>1</v>
      </c>
    </row>
    <row r="666" ht="10.5" customHeight="1">
      <c r="J666" s="16" t="s">
        <v>1</v>
      </c>
    </row>
    <row r="667" ht="10.5" customHeight="1">
      <c r="J667" s="16" t="s">
        <v>1</v>
      </c>
    </row>
    <row r="668" ht="10.5" customHeight="1">
      <c r="J668" s="16" t="s">
        <v>1</v>
      </c>
    </row>
    <row r="669" ht="10.5" customHeight="1">
      <c r="J669" s="16" t="s">
        <v>1</v>
      </c>
    </row>
    <row r="670" ht="10.5" customHeight="1">
      <c r="J670" s="16" t="s">
        <v>1</v>
      </c>
    </row>
    <row r="671" ht="10.5" customHeight="1">
      <c r="J671" s="16" t="s">
        <v>1</v>
      </c>
    </row>
    <row r="672" ht="10.5" customHeight="1">
      <c r="J672" s="16" t="s">
        <v>1</v>
      </c>
    </row>
    <row r="673" ht="10.5" customHeight="1">
      <c r="J673" s="16" t="s">
        <v>1</v>
      </c>
    </row>
    <row r="674" ht="10.5" customHeight="1">
      <c r="J674" s="16" t="s">
        <v>1</v>
      </c>
    </row>
    <row r="679" spans="1:9" ht="10.5" customHeight="1">
      <c r="A679" s="38"/>
      <c r="E679" s="35"/>
      <c r="F679" s="21"/>
      <c r="H679" s="35"/>
      <c r="I679" s="13"/>
    </row>
    <row r="680" spans="1:9" ht="10.5" customHeight="1">
      <c r="A680" s="13"/>
      <c r="E680" s="35"/>
      <c r="F680" s="21"/>
      <c r="H680" s="20"/>
      <c r="I680" s="13"/>
    </row>
    <row r="681" spans="1:9" ht="10.5" customHeight="1">
      <c r="A681" s="38"/>
      <c r="E681" s="35"/>
      <c r="F681" s="21"/>
      <c r="H681" s="35"/>
      <c r="I681" s="13"/>
    </row>
    <row r="682" spans="1:9" ht="10.5" customHeight="1">
      <c r="A682" s="13"/>
      <c r="E682" s="35"/>
      <c r="F682" s="21"/>
      <c r="H682" s="20"/>
      <c r="I682" s="13"/>
    </row>
    <row r="683" spans="1:9" ht="10.5" customHeight="1">
      <c r="A683" s="38"/>
      <c r="E683" s="35"/>
      <c r="F683" s="21"/>
      <c r="H683" s="35"/>
      <c r="I683" s="13"/>
    </row>
    <row r="684" spans="1:9" ht="10.5" customHeight="1">
      <c r="A684" s="13"/>
      <c r="E684" s="35"/>
      <c r="F684" s="21"/>
      <c r="H684" s="20"/>
      <c r="I684" s="13"/>
    </row>
    <row r="685" spans="1:9" ht="10.5" customHeight="1">
      <c r="A685" s="38"/>
      <c r="E685" s="35"/>
      <c r="F685" s="21"/>
      <c r="H685" s="35"/>
      <c r="I685" s="13"/>
    </row>
    <row r="686" spans="1:9" ht="10.5" customHeight="1">
      <c r="A686" s="13"/>
      <c r="E686" s="35"/>
      <c r="F686" s="21"/>
      <c r="H686" s="20"/>
      <c r="I686" s="13"/>
    </row>
    <row r="687" spans="1:9" ht="10.5" customHeight="1">
      <c r="A687" s="38"/>
      <c r="E687" s="35"/>
      <c r="F687" s="21"/>
      <c r="H687" s="35"/>
      <c r="I687" s="13"/>
    </row>
    <row r="688" spans="1:9" ht="10.5" customHeight="1">
      <c r="A688" s="13"/>
      <c r="E688" s="35"/>
      <c r="F688" s="21"/>
      <c r="H688" s="20"/>
      <c r="I688" s="13"/>
    </row>
  </sheetData>
  <autoFilter ref="A1:A688"/>
  <printOptions gridLines="1" horizontalCentered="1"/>
  <pageMargins left="0" right="0" top="0.29" bottom="0.31" header="0.15748031496062992" footer="0.1968503937007874"/>
  <pageSetup fitToHeight="10" horizontalDpi="600" verticalDpi="600" orientation="landscape" paperSize="9" scale="75" r:id="rId3"/>
  <headerFooter alignWithMargins="0">
    <oddHeader>&amp;C&amp;"Arial,Grassetto"&amp;8MINISTERO ISTRUZIONE,  UNIVERSITA' E RICERCA -  AMBITO TERRITORIALE PER LA PROVINCIA DI PORDENONE</oddHeader>
    <oddFooter>&amp;L&amp;8&amp;F&amp;C&amp;8Pagina &amp;P</oddFooter>
  </headerFooter>
  <rowBreaks count="8" manualBreakCount="8">
    <brk id="64" max="8" man="1"/>
    <brk id="116" max="8" man="1"/>
    <brk id="182" max="8" man="1"/>
    <brk id="241" max="8" man="1"/>
    <brk id="295" max="8" man="1"/>
    <brk id="353" max="8" man="1"/>
    <brk id="405" max="8" man="1"/>
    <brk id="473" max="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PORDENONE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PROVVEDITORATO AGLI STUDI</dc:creator>
  <cp:keywords/>
  <dc:description/>
  <cp:lastModifiedBy>M.I.U.R.</cp:lastModifiedBy>
  <cp:lastPrinted>2013-08-12T10:50:16Z</cp:lastPrinted>
  <dcterms:created xsi:type="dcterms:W3CDTF">1997-05-29T14:08:10Z</dcterms:created>
  <dcterms:modified xsi:type="dcterms:W3CDTF">2013-08-12T10:52:14Z</dcterms:modified>
  <cp:category/>
  <cp:version/>
  <cp:contentType/>
  <cp:contentStatus/>
</cp:coreProperties>
</file>